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75" i="1" s="1"/>
  <c r="H5" i="1"/>
  <c r="H75" i="1"/>
  <c r="G75" i="1"/>
  <c r="F75" i="1"/>
  <c r="C75" i="1"/>
  <c r="E75" i="1"/>
  <c r="D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<sst xmlns="http://schemas.openxmlformats.org/spreadsheetml/2006/main" count="155" uniqueCount="88">
  <si>
    <t>ĪADT kategorija</t>
  </si>
  <si>
    <t>Nosaukums</t>
  </si>
  <si>
    <t>Platība (ha)</t>
  </si>
  <si>
    <t>Populācijas iespējamais lielums</t>
  </si>
  <si>
    <t>Ūdru pazīmju skaits</t>
  </si>
  <si>
    <t>Populācijas vērtējums</t>
  </si>
  <si>
    <t>min</t>
  </si>
  <si>
    <t>max</t>
  </si>
  <si>
    <t>Ūdru skaita novērtēšana NATURA 2000 teritorijās</t>
  </si>
  <si>
    <t>DL</t>
  </si>
  <si>
    <t>Liepājas ezers</t>
  </si>
  <si>
    <t>Ventas un Šķerveļa ieleja</t>
  </si>
  <si>
    <t>Ventas ieleja</t>
  </si>
  <si>
    <t>Nomavas purvs</t>
  </si>
  <si>
    <t>Babītes ezers</t>
  </si>
  <si>
    <t>Istras ezers</t>
  </si>
  <si>
    <t>Dūņezers</t>
  </si>
  <si>
    <t>Pildas ezers</t>
  </si>
  <si>
    <t>Vidzemes akmeņainā jūrmala</t>
  </si>
  <si>
    <t>DP</t>
  </si>
  <si>
    <t>Piejūra</t>
  </si>
  <si>
    <t>Dzērves purvs</t>
  </si>
  <si>
    <t>Dvietes paliene</t>
  </si>
  <si>
    <t>NP</t>
  </si>
  <si>
    <t>Ķemeru nacionālais parks</t>
  </si>
  <si>
    <t>Gaujas nacionālais parks</t>
  </si>
  <si>
    <t>DR</t>
  </si>
  <si>
    <t>Teiči</t>
  </si>
  <si>
    <t>Krustkalni</t>
  </si>
  <si>
    <t>Vidusburtnieks</t>
  </si>
  <si>
    <t>Zaļezera purvs</t>
  </si>
  <si>
    <t>Numernes valnis</t>
  </si>
  <si>
    <t>Tērvetes dabas parks</t>
  </si>
  <si>
    <t>Engures ezers</t>
  </si>
  <si>
    <t>Salacas ieleja</t>
  </si>
  <si>
    <t>Abavas senleja</t>
  </si>
  <si>
    <t>Talsu pauguraine</t>
  </si>
  <si>
    <t>Augstroze</t>
  </si>
  <si>
    <t>Adamovas ezers</t>
  </si>
  <si>
    <t>Aiviekstes paliene</t>
  </si>
  <si>
    <t>Zvārdes meži</t>
  </si>
  <si>
    <t>Ogres ieleja</t>
  </si>
  <si>
    <t>Užavas lejtece</t>
  </si>
  <si>
    <t>Kuja</t>
  </si>
  <si>
    <t>Daugavas ieleja</t>
  </si>
  <si>
    <t>Rāznas nacionālais parks</t>
  </si>
  <si>
    <t>Silene</t>
  </si>
  <si>
    <t>Embūte</t>
  </si>
  <si>
    <t>Riežupe</t>
  </si>
  <si>
    <t>Dridža ezers</t>
  </si>
  <si>
    <t>Saukas dabas parks</t>
  </si>
  <si>
    <t>Pape</t>
  </si>
  <si>
    <t>Sitas un Pededzes paliene</t>
  </si>
  <si>
    <t>Dzelves-Kroņa purvs</t>
  </si>
  <si>
    <t>Ances purvi un meži</t>
  </si>
  <si>
    <t>Mežole</t>
  </si>
  <si>
    <t>Ruņupes ieleja</t>
  </si>
  <si>
    <t>Vesetas palienes purvs</t>
  </si>
  <si>
    <t>Rūjas paliene</t>
  </si>
  <si>
    <t>Pededzes lejtece</t>
  </si>
  <si>
    <t>AAA</t>
  </si>
  <si>
    <t>Ziemeļgauja</t>
  </si>
  <si>
    <t>Augšdaugava</t>
  </si>
  <si>
    <t>Ābeļi</t>
  </si>
  <si>
    <t>Vestiena</t>
  </si>
  <si>
    <t>Manģenes meži</t>
  </si>
  <si>
    <t>Dubnas paliene</t>
  </si>
  <si>
    <t>Jaunanna</t>
  </si>
  <si>
    <t>Vitrupes ieleja</t>
  </si>
  <si>
    <t>Mugurves pļavas</t>
  </si>
  <si>
    <t>Sventājas upes ieleja</t>
  </si>
  <si>
    <t>Launkalne</t>
  </si>
  <si>
    <t>Sedas purvs</t>
  </si>
  <si>
    <t>Šepka</t>
  </si>
  <si>
    <t>Rauza</t>
  </si>
  <si>
    <t xml:space="preserve">Zvārde </t>
  </si>
  <si>
    <t>Lubāna mitrājs</t>
  </si>
  <si>
    <t>Kaļķupes ieleja</t>
  </si>
  <si>
    <t>Raķupes ieleja</t>
  </si>
  <si>
    <t>Veclaicene</t>
  </si>
  <si>
    <t>Klāņu purvs</t>
  </si>
  <si>
    <t>Stiklu purvi</t>
  </si>
  <si>
    <t>Vecpiebalga</t>
  </si>
  <si>
    <t>Augšzeme</t>
  </si>
  <si>
    <t>KOPĀ NATURA 2000</t>
  </si>
  <si>
    <t>Pārbaudes vietu skaits NΣ</t>
  </si>
  <si>
    <r>
      <t>N</t>
    </r>
    <r>
      <rPr>
        <sz val="7"/>
        <rFont val="TimesNewRomanPSMT"/>
      </rPr>
      <t>Σ</t>
    </r>
  </si>
  <si>
    <r>
      <t>n</t>
    </r>
    <r>
      <rPr>
        <sz val="7"/>
        <rFont val="TimesNewRomanPSMT"/>
      </rPr>
      <t xml:space="preserve">s + </t>
    </r>
    <r>
      <rPr>
        <sz val="12"/>
        <rFont val="TimesNewRomanPSMT"/>
      </rPr>
      <t>n</t>
    </r>
    <r>
      <rPr>
        <sz val="7"/>
        <rFont val="TimesNewRomanPSMT"/>
      </rPr>
      <t>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</si>
</sst>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</font>
    <font>
      <b/>
      <sz val="12"/>
      <name val="Arial"/>
      <family val="2"/>
      <charset val="186"/>
    </font>
    <font>
      <sz val="12"/>
      <name val="TimesNewRomanPSMT"/>
    </font>
    <font>
      <sz val="7"/>
      <name val="TimesNewRomanPS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3" xfId="0" applyBorder="1"/>
    <xf numFmtId="1" fontId="0" fillId="0" borderId="4" xfId="0" applyNumberFormat="1" applyBorder="1"/>
    <xf numFmtId="0" fontId="0" fillId="0" borderId="6" xfId="0" applyBorder="1"/>
    <xf numFmtId="1" fontId="0" fillId="0" borderId="2" xfId="0" applyNumberFormat="1" applyBorder="1"/>
    <xf numFmtId="0" fontId="0" fillId="0" borderId="7" xfId="0" applyBorder="1"/>
    <xf numFmtId="0" fontId="0" fillId="0" borderId="10" xfId="0" applyBorder="1" applyAlignment="1"/>
    <xf numFmtId="0" fontId="2" fillId="0" borderId="0" xfId="0" applyFont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pane ySplit="4" topLeftCell="A5" activePane="bottomLeft" state="frozen"/>
      <selection pane="bottomLeft" activeCell="H16" sqref="H16"/>
    </sheetView>
  </sheetViews>
  <sheetFormatPr defaultRowHeight="12.75"/>
  <cols>
    <col min="1" max="1" width="13.140625" customWidth="1"/>
    <col min="2" max="2" width="25" customWidth="1"/>
    <col min="3" max="3" width="10" customWidth="1"/>
    <col min="4" max="4" width="13.85546875" customWidth="1"/>
    <col min="5" max="5" width="13.28515625" customWidth="1"/>
    <col min="6" max="6" width="19.85546875" customWidth="1"/>
    <col min="7" max="7" width="17.42578125" customWidth="1"/>
    <col min="8" max="9" width="13.5703125" customWidth="1"/>
  </cols>
  <sheetData>
    <row r="1" spans="1:9" ht="15.75">
      <c r="C1" s="15" t="s">
        <v>8</v>
      </c>
      <c r="D1" s="15"/>
      <c r="E1" s="15"/>
      <c r="F1" s="15"/>
    </row>
    <row r="3" spans="1:9">
      <c r="A3" s="16" t="s">
        <v>0</v>
      </c>
      <c r="B3" s="16" t="s">
        <v>1</v>
      </c>
      <c r="C3" s="16" t="s">
        <v>2</v>
      </c>
      <c r="D3" s="1" t="s">
        <v>3</v>
      </c>
      <c r="E3" s="5"/>
      <c r="F3" s="12" t="s">
        <v>85</v>
      </c>
      <c r="G3" s="12" t="s">
        <v>4</v>
      </c>
      <c r="H3" s="1" t="s">
        <v>5</v>
      </c>
      <c r="I3" s="5"/>
    </row>
    <row r="4" spans="1:9" ht="16.5" thickBot="1">
      <c r="A4" s="17"/>
      <c r="B4" s="17"/>
      <c r="C4" s="17"/>
      <c r="D4" s="3" t="s">
        <v>6</v>
      </c>
      <c r="E4" s="6" t="s">
        <v>7</v>
      </c>
      <c r="F4" s="13" t="s">
        <v>86</v>
      </c>
      <c r="G4" s="13" t="s">
        <v>87</v>
      </c>
      <c r="H4" s="7" t="s">
        <v>6</v>
      </c>
      <c r="I4" s="9" t="s">
        <v>7</v>
      </c>
    </row>
    <row r="5" spans="1:9">
      <c r="A5" s="2" t="s">
        <v>9</v>
      </c>
      <c r="B5" s="2" t="s">
        <v>10</v>
      </c>
      <c r="C5" s="2">
        <v>4544</v>
      </c>
      <c r="D5" s="4">
        <v>1</v>
      </c>
      <c r="E5" s="2">
        <v>5</v>
      </c>
      <c r="F5" s="4"/>
      <c r="G5" s="4"/>
      <c r="H5" s="8" t="e">
        <f>D5*G5/F5</f>
        <v>#DIV/0!</v>
      </c>
      <c r="I5" s="10" t="e">
        <f>E5*G5/F5</f>
        <v>#DIV/0!</v>
      </c>
    </row>
    <row r="6" spans="1:9">
      <c r="A6" s="2" t="s">
        <v>9</v>
      </c>
      <c r="B6" s="2" t="s">
        <v>11</v>
      </c>
      <c r="C6" s="2">
        <v>1459</v>
      </c>
      <c r="D6" s="4">
        <v>1</v>
      </c>
      <c r="E6" s="2">
        <v>5</v>
      </c>
      <c r="F6" s="4"/>
      <c r="G6" s="4"/>
      <c r="H6" s="8" t="e">
        <f t="shared" ref="H6:H63" si="0">D6*G6/F6</f>
        <v>#DIV/0!</v>
      </c>
      <c r="I6" s="10" t="e">
        <f t="shared" ref="I6:I63" si="1">E6*G6/F6</f>
        <v>#DIV/0!</v>
      </c>
    </row>
    <row r="7" spans="1:9">
      <c r="A7" s="2" t="s">
        <v>9</v>
      </c>
      <c r="B7" s="2" t="s">
        <v>12</v>
      </c>
      <c r="C7" s="2">
        <v>2513</v>
      </c>
      <c r="D7" s="4">
        <v>6</v>
      </c>
      <c r="E7" s="2">
        <v>10</v>
      </c>
      <c r="F7" s="4"/>
      <c r="G7" s="4"/>
      <c r="H7" s="8" t="e">
        <f t="shared" si="0"/>
        <v>#DIV/0!</v>
      </c>
      <c r="I7" s="10" t="e">
        <f t="shared" si="1"/>
        <v>#DIV/0!</v>
      </c>
    </row>
    <row r="8" spans="1:9">
      <c r="A8" s="2" t="s">
        <v>9</v>
      </c>
      <c r="B8" s="2" t="s">
        <v>13</v>
      </c>
      <c r="C8" s="2">
        <v>1285</v>
      </c>
      <c r="D8" s="4">
        <v>1</v>
      </c>
      <c r="E8" s="2">
        <v>5</v>
      </c>
      <c r="F8" s="4"/>
      <c r="G8" s="4"/>
      <c r="H8" s="8" t="e">
        <f t="shared" si="0"/>
        <v>#DIV/0!</v>
      </c>
      <c r="I8" s="10" t="e">
        <f t="shared" si="1"/>
        <v>#DIV/0!</v>
      </c>
    </row>
    <row r="9" spans="1:9">
      <c r="A9" s="2" t="s">
        <v>9</v>
      </c>
      <c r="B9" s="2" t="s">
        <v>14</v>
      </c>
      <c r="C9" s="2">
        <v>2988</v>
      </c>
      <c r="D9" s="4">
        <v>1</v>
      </c>
      <c r="E9" s="2">
        <v>5</v>
      </c>
      <c r="F9" s="4"/>
      <c r="G9" s="4"/>
      <c r="H9" s="8" t="e">
        <f t="shared" si="0"/>
        <v>#DIV/0!</v>
      </c>
      <c r="I9" s="10" t="e">
        <f t="shared" si="1"/>
        <v>#DIV/0!</v>
      </c>
    </row>
    <row r="10" spans="1:9">
      <c r="A10" s="2" t="s">
        <v>9</v>
      </c>
      <c r="B10" s="2" t="s">
        <v>15</v>
      </c>
      <c r="C10" s="2">
        <v>316</v>
      </c>
      <c r="D10" s="4">
        <v>1</v>
      </c>
      <c r="E10" s="2">
        <v>5</v>
      </c>
      <c r="F10" s="4"/>
      <c r="G10" s="4"/>
      <c r="H10" s="8" t="e">
        <f t="shared" si="0"/>
        <v>#DIV/0!</v>
      </c>
      <c r="I10" s="10" t="e">
        <f t="shared" si="1"/>
        <v>#DIV/0!</v>
      </c>
    </row>
    <row r="11" spans="1:9">
      <c r="A11" s="2" t="s">
        <v>9</v>
      </c>
      <c r="B11" s="2" t="s">
        <v>16</v>
      </c>
      <c r="C11" s="2">
        <v>163</v>
      </c>
      <c r="D11" s="4">
        <v>1</v>
      </c>
      <c r="E11" s="2">
        <v>5</v>
      </c>
      <c r="F11" s="4"/>
      <c r="G11" s="4"/>
      <c r="H11" s="8" t="e">
        <f t="shared" si="0"/>
        <v>#DIV/0!</v>
      </c>
      <c r="I11" s="10" t="e">
        <f t="shared" si="1"/>
        <v>#DIV/0!</v>
      </c>
    </row>
    <row r="12" spans="1:9">
      <c r="A12" s="2" t="s">
        <v>9</v>
      </c>
      <c r="B12" s="2" t="s">
        <v>17</v>
      </c>
      <c r="C12" s="2">
        <v>611</v>
      </c>
      <c r="D12" s="4">
        <v>1</v>
      </c>
      <c r="E12" s="2">
        <v>5</v>
      </c>
      <c r="F12" s="4"/>
      <c r="G12" s="4"/>
      <c r="H12" s="8" t="e">
        <f t="shared" si="0"/>
        <v>#DIV/0!</v>
      </c>
      <c r="I12" s="10" t="e">
        <f t="shared" si="1"/>
        <v>#DIV/0!</v>
      </c>
    </row>
    <row r="13" spans="1:9">
      <c r="A13" s="2" t="s">
        <v>9</v>
      </c>
      <c r="B13" s="2" t="s">
        <v>18</v>
      </c>
      <c r="C13" s="2">
        <v>3371</v>
      </c>
      <c r="D13" s="4">
        <v>1</v>
      </c>
      <c r="E13" s="2">
        <v>5</v>
      </c>
      <c r="F13" s="4"/>
      <c r="G13" s="4"/>
      <c r="H13" s="8" t="e">
        <f t="shared" si="0"/>
        <v>#DIV/0!</v>
      </c>
      <c r="I13" s="10" t="e">
        <f t="shared" si="1"/>
        <v>#DIV/0!</v>
      </c>
    </row>
    <row r="14" spans="1:9">
      <c r="A14" s="2" t="s">
        <v>19</v>
      </c>
      <c r="B14" s="2" t="s">
        <v>20</v>
      </c>
      <c r="C14" s="2"/>
      <c r="D14" s="4">
        <v>1</v>
      </c>
      <c r="E14" s="2">
        <v>5</v>
      </c>
      <c r="F14" s="4"/>
      <c r="G14" s="4"/>
      <c r="H14" s="8" t="e">
        <f t="shared" si="0"/>
        <v>#DIV/0!</v>
      </c>
      <c r="I14" s="10" t="e">
        <f t="shared" si="1"/>
        <v>#DIV/0!</v>
      </c>
    </row>
    <row r="15" spans="1:9">
      <c r="A15" s="2" t="s">
        <v>9</v>
      </c>
      <c r="B15" s="2" t="s">
        <v>21</v>
      </c>
      <c r="C15" s="2">
        <v>488</v>
      </c>
      <c r="D15" s="4">
        <v>1</v>
      </c>
      <c r="E15" s="2">
        <v>5</v>
      </c>
      <c r="F15" s="4"/>
      <c r="G15" s="4"/>
      <c r="H15" s="8" t="e">
        <f t="shared" si="0"/>
        <v>#DIV/0!</v>
      </c>
      <c r="I15" s="10" t="e">
        <f t="shared" si="1"/>
        <v>#DIV/0!</v>
      </c>
    </row>
    <row r="16" spans="1:9">
      <c r="A16" s="2" t="s">
        <v>9</v>
      </c>
      <c r="B16" s="2" t="s">
        <v>22</v>
      </c>
      <c r="C16" s="2">
        <v>4989</v>
      </c>
      <c r="D16" s="4">
        <v>6</v>
      </c>
      <c r="E16" s="2">
        <v>10</v>
      </c>
      <c r="F16" s="4"/>
      <c r="G16" s="4"/>
      <c r="H16" s="8" t="e">
        <f t="shared" si="0"/>
        <v>#DIV/0!</v>
      </c>
      <c r="I16" s="10" t="e">
        <f t="shared" si="1"/>
        <v>#DIV/0!</v>
      </c>
    </row>
    <row r="17" spans="1:9">
      <c r="A17" s="2" t="s">
        <v>23</v>
      </c>
      <c r="B17" s="2" t="s">
        <v>24</v>
      </c>
      <c r="C17" s="2">
        <v>38165</v>
      </c>
      <c r="D17" s="4">
        <v>51</v>
      </c>
      <c r="E17" s="2">
        <v>100</v>
      </c>
      <c r="F17" s="4">
        <v>16</v>
      </c>
      <c r="G17" s="4"/>
      <c r="H17" s="8">
        <f t="shared" si="0"/>
        <v>0</v>
      </c>
      <c r="I17" s="10">
        <f t="shared" si="1"/>
        <v>0</v>
      </c>
    </row>
    <row r="18" spans="1:9">
      <c r="A18" s="2" t="s">
        <v>23</v>
      </c>
      <c r="B18" s="2" t="s">
        <v>25</v>
      </c>
      <c r="C18" s="2">
        <v>91790</v>
      </c>
      <c r="D18" s="4">
        <v>201</v>
      </c>
      <c r="E18" s="2">
        <v>300</v>
      </c>
      <c r="F18" s="4">
        <v>36</v>
      </c>
      <c r="G18" s="4"/>
      <c r="H18" s="8">
        <f t="shared" si="0"/>
        <v>0</v>
      </c>
      <c r="I18" s="10">
        <f t="shared" si="1"/>
        <v>0</v>
      </c>
    </row>
    <row r="19" spans="1:9">
      <c r="A19" s="2" t="s">
        <v>26</v>
      </c>
      <c r="B19" s="2" t="s">
        <v>27</v>
      </c>
      <c r="C19" s="2">
        <v>19779</v>
      </c>
      <c r="D19" s="4">
        <v>6</v>
      </c>
      <c r="E19" s="2">
        <v>10</v>
      </c>
      <c r="F19" s="4">
        <v>8</v>
      </c>
      <c r="G19" s="4"/>
      <c r="H19" s="8">
        <f t="shared" si="0"/>
        <v>0</v>
      </c>
      <c r="I19" s="10">
        <f t="shared" si="1"/>
        <v>0</v>
      </c>
    </row>
    <row r="20" spans="1:9">
      <c r="A20" s="2" t="s">
        <v>26</v>
      </c>
      <c r="B20" s="2" t="s">
        <v>28</v>
      </c>
      <c r="C20" s="2">
        <v>2978</v>
      </c>
      <c r="D20" s="4">
        <v>6</v>
      </c>
      <c r="E20" s="2">
        <v>10</v>
      </c>
      <c r="F20" s="4"/>
      <c r="G20" s="4"/>
      <c r="H20" s="8" t="e">
        <f t="shared" si="0"/>
        <v>#DIV/0!</v>
      </c>
      <c r="I20" s="10" t="e">
        <f t="shared" si="1"/>
        <v>#DIV/0!</v>
      </c>
    </row>
    <row r="21" spans="1:9">
      <c r="A21" s="2" t="s">
        <v>9</v>
      </c>
      <c r="B21" s="2" t="s">
        <v>29</v>
      </c>
      <c r="C21" s="2">
        <v>1333</v>
      </c>
      <c r="D21" s="4">
        <v>1</v>
      </c>
      <c r="E21" s="2">
        <v>5</v>
      </c>
      <c r="F21" s="4"/>
      <c r="G21" s="4"/>
      <c r="H21" s="8" t="e">
        <f t="shared" si="0"/>
        <v>#DIV/0!</v>
      </c>
      <c r="I21" s="10" t="e">
        <f t="shared" si="1"/>
        <v>#DIV/0!</v>
      </c>
    </row>
    <row r="22" spans="1:9">
      <c r="A22" s="2" t="s">
        <v>9</v>
      </c>
      <c r="B22" s="2" t="s">
        <v>30</v>
      </c>
      <c r="C22" s="2">
        <v>324</v>
      </c>
      <c r="D22" s="4">
        <v>1</v>
      </c>
      <c r="E22" s="2">
        <v>5</v>
      </c>
      <c r="F22" s="4"/>
      <c r="G22" s="4"/>
      <c r="H22" s="8" t="e">
        <f t="shared" si="0"/>
        <v>#DIV/0!</v>
      </c>
      <c r="I22" s="10" t="e">
        <f t="shared" si="1"/>
        <v>#DIV/0!</v>
      </c>
    </row>
    <row r="23" spans="1:9">
      <c r="A23" s="2" t="s">
        <v>19</v>
      </c>
      <c r="B23" s="2" t="s">
        <v>31</v>
      </c>
      <c r="C23" s="2">
        <v>981</v>
      </c>
      <c r="D23" s="4">
        <v>1</v>
      </c>
      <c r="E23" s="2">
        <v>5</v>
      </c>
      <c r="F23" s="4"/>
      <c r="G23" s="4"/>
      <c r="H23" s="8" t="e">
        <f t="shared" si="0"/>
        <v>#DIV/0!</v>
      </c>
      <c r="I23" s="10" t="e">
        <f t="shared" si="1"/>
        <v>#DIV/0!</v>
      </c>
    </row>
    <row r="24" spans="1:9">
      <c r="A24" s="2" t="s">
        <v>19</v>
      </c>
      <c r="B24" s="2" t="s">
        <v>32</v>
      </c>
      <c r="C24" s="2"/>
      <c r="D24" s="4">
        <v>6</v>
      </c>
      <c r="E24" s="2">
        <v>10</v>
      </c>
      <c r="F24" s="4"/>
      <c r="G24" s="4"/>
      <c r="H24" s="8" t="e">
        <f t="shared" si="0"/>
        <v>#DIV/0!</v>
      </c>
      <c r="I24" s="10" t="e">
        <f t="shared" si="1"/>
        <v>#DIV/0!</v>
      </c>
    </row>
    <row r="25" spans="1:9">
      <c r="A25" s="2" t="s">
        <v>19</v>
      </c>
      <c r="B25" s="2" t="s">
        <v>33</v>
      </c>
      <c r="C25" s="2">
        <v>12579</v>
      </c>
      <c r="D25" s="4">
        <v>6</v>
      </c>
      <c r="E25" s="2">
        <v>10</v>
      </c>
      <c r="F25" s="4">
        <v>5</v>
      </c>
      <c r="G25" s="4"/>
      <c r="H25" s="8">
        <f t="shared" si="0"/>
        <v>0</v>
      </c>
      <c r="I25" s="10">
        <f t="shared" si="1"/>
        <v>0</v>
      </c>
    </row>
    <row r="26" spans="1:9">
      <c r="A26" s="2" t="s">
        <v>19</v>
      </c>
      <c r="B26" s="2" t="s">
        <v>34</v>
      </c>
      <c r="C26" s="2">
        <v>6307</v>
      </c>
      <c r="D26" s="4">
        <v>31</v>
      </c>
      <c r="E26" s="2">
        <v>50</v>
      </c>
      <c r="F26" s="4"/>
      <c r="G26" s="4"/>
      <c r="H26" s="8" t="e">
        <f t="shared" si="0"/>
        <v>#DIV/0!</v>
      </c>
      <c r="I26" s="10" t="e">
        <f t="shared" si="1"/>
        <v>#DIV/0!</v>
      </c>
    </row>
    <row r="27" spans="1:9">
      <c r="A27" s="2" t="s">
        <v>19</v>
      </c>
      <c r="B27" s="2" t="s">
        <v>35</v>
      </c>
      <c r="C27" s="2">
        <v>14933</v>
      </c>
      <c r="D27" s="4">
        <v>31</v>
      </c>
      <c r="E27" s="2">
        <v>50</v>
      </c>
      <c r="F27" s="4">
        <v>6</v>
      </c>
      <c r="G27" s="4"/>
      <c r="H27" s="8">
        <f t="shared" si="0"/>
        <v>0</v>
      </c>
      <c r="I27" s="10">
        <f t="shared" si="1"/>
        <v>0</v>
      </c>
    </row>
    <row r="28" spans="1:9">
      <c r="A28" s="2" t="s">
        <v>19</v>
      </c>
      <c r="B28" s="2" t="s">
        <v>36</v>
      </c>
      <c r="C28" s="2">
        <v>3671</v>
      </c>
      <c r="D28" s="4">
        <v>1</v>
      </c>
      <c r="E28" s="2">
        <v>5</v>
      </c>
      <c r="F28" s="4"/>
      <c r="G28" s="4"/>
      <c r="H28" s="8" t="e">
        <f t="shared" si="0"/>
        <v>#DIV/0!</v>
      </c>
      <c r="I28" s="10" t="e">
        <f t="shared" si="1"/>
        <v>#DIV/0!</v>
      </c>
    </row>
    <row r="29" spans="1:9">
      <c r="A29" s="2" t="s">
        <v>9</v>
      </c>
      <c r="B29" s="2" t="s">
        <v>37</v>
      </c>
      <c r="C29" s="2"/>
      <c r="D29" s="4">
        <v>1</v>
      </c>
      <c r="E29" s="2">
        <v>5</v>
      </c>
      <c r="F29" s="4"/>
      <c r="G29" s="4"/>
      <c r="H29" s="8" t="e">
        <f t="shared" si="0"/>
        <v>#DIV/0!</v>
      </c>
      <c r="I29" s="10" t="e">
        <f t="shared" si="1"/>
        <v>#DIV/0!</v>
      </c>
    </row>
    <row r="30" spans="1:9">
      <c r="A30" s="2" t="s">
        <v>19</v>
      </c>
      <c r="B30" s="2" t="s">
        <v>38</v>
      </c>
      <c r="C30" s="2">
        <v>779</v>
      </c>
      <c r="D30" s="4">
        <v>1</v>
      </c>
      <c r="E30" s="2">
        <v>5</v>
      </c>
      <c r="F30" s="4"/>
      <c r="G30" s="4"/>
      <c r="H30" s="8" t="e">
        <f t="shared" si="0"/>
        <v>#DIV/0!</v>
      </c>
      <c r="I30" s="10" t="e">
        <f t="shared" si="1"/>
        <v>#DIV/0!</v>
      </c>
    </row>
    <row r="31" spans="1:9">
      <c r="A31" s="2" t="s">
        <v>19</v>
      </c>
      <c r="B31" s="2" t="s">
        <v>39</v>
      </c>
      <c r="C31" s="2">
        <v>1155</v>
      </c>
      <c r="D31" s="4">
        <v>6</v>
      </c>
      <c r="E31" s="2">
        <v>10</v>
      </c>
      <c r="F31" s="4"/>
      <c r="G31" s="4"/>
      <c r="H31" s="8" t="e">
        <f t="shared" si="0"/>
        <v>#DIV/0!</v>
      </c>
      <c r="I31" s="10" t="e">
        <f t="shared" si="1"/>
        <v>#DIV/0!</v>
      </c>
    </row>
    <row r="32" spans="1:9">
      <c r="A32" s="2" t="s">
        <v>19</v>
      </c>
      <c r="B32" s="2" t="s">
        <v>40</v>
      </c>
      <c r="C32" s="2">
        <v>8174</v>
      </c>
      <c r="D32" s="4">
        <v>11</v>
      </c>
      <c r="E32" s="2">
        <v>15</v>
      </c>
      <c r="F32" s="4"/>
      <c r="G32" s="4"/>
      <c r="H32" s="8" t="e">
        <f t="shared" si="0"/>
        <v>#DIV/0!</v>
      </c>
      <c r="I32" s="10" t="e">
        <f t="shared" si="1"/>
        <v>#DIV/0!</v>
      </c>
    </row>
    <row r="33" spans="1:9">
      <c r="A33" s="2" t="s">
        <v>19</v>
      </c>
      <c r="B33" s="2" t="s">
        <v>41</v>
      </c>
      <c r="C33" s="2">
        <v>7516</v>
      </c>
      <c r="D33" s="4">
        <v>11</v>
      </c>
      <c r="E33" s="2">
        <v>15</v>
      </c>
      <c r="F33" s="4"/>
      <c r="G33" s="4"/>
      <c r="H33" s="8" t="e">
        <f t="shared" si="0"/>
        <v>#DIV/0!</v>
      </c>
      <c r="I33" s="10" t="e">
        <f t="shared" si="1"/>
        <v>#DIV/0!</v>
      </c>
    </row>
    <row r="34" spans="1:9">
      <c r="A34" s="2" t="s">
        <v>19</v>
      </c>
      <c r="B34" s="2" t="s">
        <v>42</v>
      </c>
      <c r="C34" s="2">
        <v>1434</v>
      </c>
      <c r="D34" s="4">
        <v>1</v>
      </c>
      <c r="E34" s="2">
        <v>5</v>
      </c>
      <c r="F34" s="4"/>
      <c r="G34" s="4"/>
      <c r="H34" s="8" t="e">
        <f t="shared" si="0"/>
        <v>#DIV/0!</v>
      </c>
      <c r="I34" s="10" t="e">
        <f t="shared" si="1"/>
        <v>#DIV/0!</v>
      </c>
    </row>
    <row r="35" spans="1:9">
      <c r="A35" s="2" t="s">
        <v>19</v>
      </c>
      <c r="B35" s="2" t="s">
        <v>43</v>
      </c>
      <c r="C35" s="2">
        <v>10778</v>
      </c>
      <c r="D35" s="4">
        <v>6</v>
      </c>
      <c r="E35" s="2">
        <v>10</v>
      </c>
      <c r="F35" s="4">
        <v>4</v>
      </c>
      <c r="G35" s="4"/>
      <c r="H35" s="8">
        <f t="shared" si="0"/>
        <v>0</v>
      </c>
      <c r="I35" s="10">
        <f t="shared" si="1"/>
        <v>0</v>
      </c>
    </row>
    <row r="36" spans="1:9">
      <c r="A36" s="2" t="s">
        <v>19</v>
      </c>
      <c r="B36" s="2" t="s">
        <v>44</v>
      </c>
      <c r="C36" s="2">
        <v>1091</v>
      </c>
      <c r="D36" s="4">
        <v>1</v>
      </c>
      <c r="E36" s="2">
        <v>5</v>
      </c>
      <c r="F36" s="4"/>
      <c r="G36" s="4"/>
      <c r="H36" s="8" t="e">
        <f t="shared" si="0"/>
        <v>#DIV/0!</v>
      </c>
      <c r="I36" s="10" t="e">
        <f t="shared" si="1"/>
        <v>#DIV/0!</v>
      </c>
    </row>
    <row r="37" spans="1:9">
      <c r="A37" s="2" t="s">
        <v>23</v>
      </c>
      <c r="B37" s="2" t="s">
        <v>45</v>
      </c>
      <c r="C37" s="2">
        <v>59615</v>
      </c>
      <c r="D37" s="4">
        <v>201</v>
      </c>
      <c r="E37" s="2">
        <v>300</v>
      </c>
      <c r="F37" s="4">
        <v>24</v>
      </c>
      <c r="G37" s="4"/>
      <c r="H37" s="8">
        <f t="shared" si="0"/>
        <v>0</v>
      </c>
      <c r="I37" s="10">
        <f t="shared" si="1"/>
        <v>0</v>
      </c>
    </row>
    <row r="38" spans="1:9">
      <c r="A38" s="2" t="s">
        <v>19</v>
      </c>
      <c r="B38" s="2" t="s">
        <v>46</v>
      </c>
      <c r="C38" s="2">
        <v>3825</v>
      </c>
      <c r="D38" s="4">
        <v>1</v>
      </c>
      <c r="E38" s="2">
        <v>5</v>
      </c>
      <c r="F38" s="4"/>
      <c r="G38" s="4"/>
      <c r="H38" s="8" t="e">
        <f t="shared" si="0"/>
        <v>#DIV/0!</v>
      </c>
      <c r="I38" s="10" t="e">
        <f t="shared" si="1"/>
        <v>#DIV/0!</v>
      </c>
    </row>
    <row r="39" spans="1:9">
      <c r="A39" s="2" t="s">
        <v>19</v>
      </c>
      <c r="B39" s="2" t="s">
        <v>47</v>
      </c>
      <c r="C39" s="2">
        <v>232</v>
      </c>
      <c r="D39" s="4">
        <v>1</v>
      </c>
      <c r="E39" s="2">
        <v>5</v>
      </c>
      <c r="F39" s="4"/>
      <c r="G39" s="4"/>
      <c r="H39" s="8" t="e">
        <f t="shared" si="0"/>
        <v>#DIV/0!</v>
      </c>
      <c r="I39" s="10" t="e">
        <f t="shared" si="1"/>
        <v>#DIV/0!</v>
      </c>
    </row>
    <row r="40" spans="1:9">
      <c r="A40" s="2" t="s">
        <v>19</v>
      </c>
      <c r="B40" s="2" t="s">
        <v>48</v>
      </c>
      <c r="C40" s="2">
        <v>452</v>
      </c>
      <c r="D40" s="4">
        <v>1</v>
      </c>
      <c r="E40" s="2">
        <v>5</v>
      </c>
      <c r="F40" s="4"/>
      <c r="G40" s="4"/>
      <c r="H40" s="8" t="e">
        <f t="shared" si="0"/>
        <v>#DIV/0!</v>
      </c>
      <c r="I40" s="10" t="e">
        <f t="shared" si="1"/>
        <v>#DIV/0!</v>
      </c>
    </row>
    <row r="41" spans="1:9">
      <c r="A41" s="2" t="s">
        <v>19</v>
      </c>
      <c r="B41" s="2" t="s">
        <v>49</v>
      </c>
      <c r="C41" s="2">
        <v>2627</v>
      </c>
      <c r="D41" s="4">
        <v>1</v>
      </c>
      <c r="E41" s="2">
        <v>5</v>
      </c>
      <c r="F41" s="4"/>
      <c r="G41" s="4"/>
      <c r="H41" s="8" t="e">
        <f t="shared" si="0"/>
        <v>#DIV/0!</v>
      </c>
      <c r="I41" s="10" t="e">
        <f t="shared" si="1"/>
        <v>#DIV/0!</v>
      </c>
    </row>
    <row r="42" spans="1:9">
      <c r="A42" s="2" t="s">
        <v>19</v>
      </c>
      <c r="B42" s="2" t="s">
        <v>50</v>
      </c>
      <c r="C42" s="2">
        <v>5603</v>
      </c>
      <c r="D42" s="4">
        <v>1</v>
      </c>
      <c r="E42" s="2">
        <v>5</v>
      </c>
      <c r="F42" s="4">
        <v>3</v>
      </c>
      <c r="G42" s="4"/>
      <c r="H42" s="8">
        <f t="shared" si="0"/>
        <v>0</v>
      </c>
      <c r="I42" s="10">
        <f t="shared" si="1"/>
        <v>0</v>
      </c>
    </row>
    <row r="43" spans="1:9">
      <c r="A43" s="2" t="s">
        <v>19</v>
      </c>
      <c r="B43" s="2" t="s">
        <v>51</v>
      </c>
      <c r="C43" s="2">
        <v>10853</v>
      </c>
      <c r="D43" s="4">
        <v>1</v>
      </c>
      <c r="E43" s="2">
        <v>5</v>
      </c>
      <c r="F43" s="4">
        <v>4</v>
      </c>
      <c r="G43" s="4"/>
      <c r="H43" s="8">
        <f t="shared" si="0"/>
        <v>0</v>
      </c>
      <c r="I43" s="10">
        <f t="shared" si="1"/>
        <v>0</v>
      </c>
    </row>
    <row r="44" spans="1:9">
      <c r="A44" s="2" t="s">
        <v>9</v>
      </c>
      <c r="B44" s="2" t="s">
        <v>52</v>
      </c>
      <c r="C44" s="2"/>
      <c r="D44" s="4">
        <v>1</v>
      </c>
      <c r="E44" s="2">
        <v>5</v>
      </c>
      <c r="F44" s="4"/>
      <c r="G44" s="4"/>
      <c r="H44" s="8" t="e">
        <f t="shared" si="0"/>
        <v>#DIV/0!</v>
      </c>
      <c r="I44" s="10" t="e">
        <f t="shared" si="1"/>
        <v>#DIV/0!</v>
      </c>
    </row>
    <row r="45" spans="1:9">
      <c r="A45" s="2" t="s">
        <v>9</v>
      </c>
      <c r="B45" s="2" t="s">
        <v>53</v>
      </c>
      <c r="C45" s="2">
        <v>2133</v>
      </c>
      <c r="D45" s="4">
        <v>1</v>
      </c>
      <c r="E45" s="2">
        <v>5</v>
      </c>
      <c r="F45" s="4"/>
      <c r="G45" s="4"/>
      <c r="H45" s="8" t="e">
        <f t="shared" si="0"/>
        <v>#DIV/0!</v>
      </c>
      <c r="I45" s="10" t="e">
        <f t="shared" si="1"/>
        <v>#DIV/0!</v>
      </c>
    </row>
    <row r="46" spans="1:9">
      <c r="A46" s="2" t="s">
        <v>9</v>
      </c>
      <c r="B46" s="2" t="s">
        <v>54</v>
      </c>
      <c r="C46" s="2">
        <v>9822</v>
      </c>
      <c r="D46" s="4">
        <v>6</v>
      </c>
      <c r="E46" s="2">
        <v>10</v>
      </c>
      <c r="F46" s="4">
        <v>4</v>
      </c>
      <c r="G46" s="4"/>
      <c r="H46" s="8">
        <f t="shared" si="0"/>
        <v>0</v>
      </c>
      <c r="I46" s="10">
        <f t="shared" si="1"/>
        <v>0</v>
      </c>
    </row>
    <row r="47" spans="1:9">
      <c r="A47" s="2" t="s">
        <v>9</v>
      </c>
      <c r="B47" s="2" t="s">
        <v>55</v>
      </c>
      <c r="C47" s="2">
        <v>2628</v>
      </c>
      <c r="D47" s="4">
        <v>1</v>
      </c>
      <c r="E47" s="2">
        <v>5</v>
      </c>
      <c r="F47" s="4"/>
      <c r="G47" s="4"/>
      <c r="H47" s="8" t="e">
        <f t="shared" si="0"/>
        <v>#DIV/0!</v>
      </c>
      <c r="I47" s="10" t="e">
        <f t="shared" si="1"/>
        <v>#DIV/0!</v>
      </c>
    </row>
    <row r="48" spans="1:9">
      <c r="A48" s="2" t="s">
        <v>9</v>
      </c>
      <c r="B48" s="2" t="s">
        <v>56</v>
      </c>
      <c r="C48" s="2">
        <v>607</v>
      </c>
      <c r="D48" s="4">
        <v>1</v>
      </c>
      <c r="E48" s="2">
        <v>5</v>
      </c>
      <c r="F48" s="4"/>
      <c r="G48" s="4"/>
      <c r="H48" s="8" t="e">
        <f t="shared" si="0"/>
        <v>#DIV/0!</v>
      </c>
      <c r="I48" s="10" t="e">
        <f t="shared" si="1"/>
        <v>#DIV/0!</v>
      </c>
    </row>
    <row r="49" spans="1:9">
      <c r="A49" s="2" t="s">
        <v>9</v>
      </c>
      <c r="B49" s="2" t="s">
        <v>57</v>
      </c>
      <c r="C49" s="2">
        <v>427</v>
      </c>
      <c r="D49" s="4">
        <v>1</v>
      </c>
      <c r="E49" s="2">
        <v>5</v>
      </c>
      <c r="F49" s="4"/>
      <c r="G49" s="4"/>
      <c r="H49" s="8" t="e">
        <f t="shared" si="0"/>
        <v>#DIV/0!</v>
      </c>
      <c r="I49" s="10" t="e">
        <f t="shared" si="1"/>
        <v>#DIV/0!</v>
      </c>
    </row>
    <row r="50" spans="1:9">
      <c r="A50" s="2" t="s">
        <v>9</v>
      </c>
      <c r="B50" s="2" t="s">
        <v>58</v>
      </c>
      <c r="C50" s="2">
        <v>444</v>
      </c>
      <c r="D50" s="4">
        <v>1</v>
      </c>
      <c r="E50" s="2">
        <v>5</v>
      </c>
      <c r="F50" s="4"/>
      <c r="G50" s="4"/>
      <c r="H50" s="8" t="e">
        <f t="shared" si="0"/>
        <v>#DIV/0!</v>
      </c>
      <c r="I50" s="10" t="e">
        <f t="shared" si="1"/>
        <v>#DIV/0!</v>
      </c>
    </row>
    <row r="51" spans="1:9">
      <c r="A51" s="2" t="s">
        <v>9</v>
      </c>
      <c r="B51" s="2" t="s">
        <v>59</v>
      </c>
      <c r="C51" s="2">
        <v>4150</v>
      </c>
      <c r="D51" s="4">
        <v>1</v>
      </c>
      <c r="E51" s="2">
        <v>5</v>
      </c>
      <c r="F51" s="4"/>
      <c r="G51" s="4"/>
      <c r="H51" s="8" t="e">
        <f t="shared" si="0"/>
        <v>#DIV/0!</v>
      </c>
      <c r="I51" s="10" t="e">
        <f t="shared" si="1"/>
        <v>#DIV/0!</v>
      </c>
    </row>
    <row r="52" spans="1:9">
      <c r="A52" s="2" t="s">
        <v>60</v>
      </c>
      <c r="B52" s="2" t="s">
        <v>61</v>
      </c>
      <c r="C52" s="2">
        <v>21749</v>
      </c>
      <c r="D52" s="4">
        <v>51</v>
      </c>
      <c r="E52" s="2">
        <v>100</v>
      </c>
      <c r="F52" s="4"/>
      <c r="G52" s="4"/>
      <c r="H52" s="8" t="e">
        <f t="shared" si="0"/>
        <v>#DIV/0!</v>
      </c>
      <c r="I52" s="10" t="e">
        <f t="shared" si="1"/>
        <v>#DIV/0!</v>
      </c>
    </row>
    <row r="53" spans="1:9">
      <c r="A53" s="2" t="s">
        <v>60</v>
      </c>
      <c r="B53" s="2" t="s">
        <v>62</v>
      </c>
      <c r="C53" s="2">
        <v>52098</v>
      </c>
      <c r="D53" s="4">
        <v>51</v>
      </c>
      <c r="E53" s="2">
        <v>100</v>
      </c>
      <c r="F53" s="4">
        <v>21</v>
      </c>
      <c r="G53" s="4"/>
      <c r="H53" s="8">
        <f t="shared" si="0"/>
        <v>0</v>
      </c>
      <c r="I53" s="10">
        <f t="shared" si="1"/>
        <v>0</v>
      </c>
    </row>
    <row r="54" spans="1:9">
      <c r="A54" s="2" t="s">
        <v>9</v>
      </c>
      <c r="B54" s="2" t="s">
        <v>63</v>
      </c>
      <c r="C54" s="2">
        <v>3275</v>
      </c>
      <c r="D54" s="4">
        <v>6</v>
      </c>
      <c r="E54" s="2">
        <v>10</v>
      </c>
      <c r="F54" s="4"/>
      <c r="G54" s="4"/>
      <c r="H54" s="8" t="e">
        <f t="shared" si="0"/>
        <v>#DIV/0!</v>
      </c>
      <c r="I54" s="10" t="e">
        <f t="shared" si="1"/>
        <v>#DIV/0!</v>
      </c>
    </row>
    <row r="55" spans="1:9">
      <c r="A55" s="2" t="s">
        <v>60</v>
      </c>
      <c r="B55" s="2" t="s">
        <v>64</v>
      </c>
      <c r="C55" s="2">
        <v>27117</v>
      </c>
      <c r="D55" s="4">
        <v>31</v>
      </c>
      <c r="E55" s="2">
        <v>50</v>
      </c>
      <c r="F55" s="4">
        <v>12</v>
      </c>
      <c r="G55" s="4"/>
      <c r="H55" s="8">
        <f t="shared" si="0"/>
        <v>0</v>
      </c>
      <c r="I55" s="10">
        <f t="shared" si="1"/>
        <v>0</v>
      </c>
    </row>
    <row r="56" spans="1:9">
      <c r="A56" s="2" t="s">
        <v>9</v>
      </c>
      <c r="B56" s="2" t="s">
        <v>65</v>
      </c>
      <c r="C56" s="2">
        <v>1657</v>
      </c>
      <c r="D56" s="4">
        <v>1</v>
      </c>
      <c r="E56" s="2">
        <v>5</v>
      </c>
      <c r="F56" s="4"/>
      <c r="G56" s="4"/>
      <c r="H56" s="8" t="e">
        <f t="shared" si="0"/>
        <v>#DIV/0!</v>
      </c>
      <c r="I56" s="10" t="e">
        <f t="shared" si="1"/>
        <v>#DIV/0!</v>
      </c>
    </row>
    <row r="57" spans="1:9">
      <c r="A57" s="2" t="s">
        <v>9</v>
      </c>
      <c r="B57" s="2" t="s">
        <v>66</v>
      </c>
      <c r="C57" s="2">
        <v>377</v>
      </c>
      <c r="D57" s="4">
        <v>1</v>
      </c>
      <c r="E57" s="2">
        <v>5</v>
      </c>
      <c r="F57" s="4"/>
      <c r="G57" s="4"/>
      <c r="H57" s="8" t="e">
        <f t="shared" si="0"/>
        <v>#DIV/0!</v>
      </c>
      <c r="I57" s="10" t="e">
        <f t="shared" si="1"/>
        <v>#DIV/0!</v>
      </c>
    </row>
    <row r="58" spans="1:9">
      <c r="A58" s="2" t="s">
        <v>9</v>
      </c>
      <c r="B58" s="2" t="s">
        <v>67</v>
      </c>
      <c r="C58" s="2">
        <v>1322</v>
      </c>
      <c r="D58" s="4">
        <v>1</v>
      </c>
      <c r="E58" s="2">
        <v>5</v>
      </c>
      <c r="F58" s="4"/>
      <c r="G58" s="4"/>
      <c r="H58" s="8" t="e">
        <f t="shared" si="0"/>
        <v>#DIV/0!</v>
      </c>
      <c r="I58" s="10" t="e">
        <f t="shared" si="1"/>
        <v>#DIV/0!</v>
      </c>
    </row>
    <row r="59" spans="1:9">
      <c r="A59" s="2" t="s">
        <v>9</v>
      </c>
      <c r="B59" s="2" t="s">
        <v>68</v>
      </c>
      <c r="C59" s="2">
        <v>126</v>
      </c>
      <c r="D59" s="4">
        <v>1</v>
      </c>
      <c r="E59" s="2">
        <v>5</v>
      </c>
      <c r="F59" s="4"/>
      <c r="G59" s="4"/>
      <c r="H59" s="8" t="e">
        <f t="shared" si="0"/>
        <v>#DIV/0!</v>
      </c>
      <c r="I59" s="10" t="e">
        <f t="shared" si="1"/>
        <v>#DIV/0!</v>
      </c>
    </row>
    <row r="60" spans="1:9">
      <c r="A60" s="2" t="s">
        <v>9</v>
      </c>
      <c r="B60" s="2" t="s">
        <v>69</v>
      </c>
      <c r="C60" s="2">
        <v>317</v>
      </c>
      <c r="D60" s="4">
        <v>1</v>
      </c>
      <c r="E60" s="2">
        <v>5</v>
      </c>
      <c r="F60" s="4"/>
      <c r="G60" s="4"/>
      <c r="H60" s="8" t="e">
        <f t="shared" si="0"/>
        <v>#DIV/0!</v>
      </c>
      <c r="I60" s="10" t="e">
        <f t="shared" si="1"/>
        <v>#DIV/0!</v>
      </c>
    </row>
    <row r="61" spans="1:9">
      <c r="A61" s="2" t="s">
        <v>9</v>
      </c>
      <c r="B61" s="2" t="s">
        <v>70</v>
      </c>
      <c r="C61" s="2">
        <v>108</v>
      </c>
      <c r="D61" s="4">
        <v>1</v>
      </c>
      <c r="E61" s="2">
        <v>5</v>
      </c>
      <c r="F61" s="4"/>
      <c r="G61" s="4"/>
      <c r="H61" s="8" t="e">
        <f t="shared" si="0"/>
        <v>#DIV/0!</v>
      </c>
      <c r="I61" s="10" t="e">
        <f t="shared" si="1"/>
        <v>#DIV/0!</v>
      </c>
    </row>
    <row r="62" spans="1:9">
      <c r="A62" s="2" t="s">
        <v>9</v>
      </c>
      <c r="B62" s="2" t="s">
        <v>71</v>
      </c>
      <c r="C62" s="2">
        <v>172</v>
      </c>
      <c r="D62" s="4">
        <v>1</v>
      </c>
      <c r="E62" s="2">
        <v>5</v>
      </c>
      <c r="F62" s="4"/>
      <c r="G62" s="4"/>
      <c r="H62" s="8" t="e">
        <f t="shared" si="0"/>
        <v>#DIV/0!</v>
      </c>
      <c r="I62" s="10" t="e">
        <f t="shared" si="1"/>
        <v>#DIV/0!</v>
      </c>
    </row>
    <row r="63" spans="1:9">
      <c r="A63" s="2" t="s">
        <v>9</v>
      </c>
      <c r="B63" s="2" t="s">
        <v>72</v>
      </c>
      <c r="C63" s="2">
        <v>7240</v>
      </c>
      <c r="D63" s="4">
        <v>6</v>
      </c>
      <c r="E63" s="2">
        <v>10</v>
      </c>
      <c r="F63" s="4">
        <v>4</v>
      </c>
      <c r="G63" s="4"/>
      <c r="H63" s="8">
        <f t="shared" si="0"/>
        <v>0</v>
      </c>
      <c r="I63" s="10">
        <f t="shared" si="1"/>
        <v>0</v>
      </c>
    </row>
    <row r="64" spans="1:9">
      <c r="A64" s="2" t="s">
        <v>9</v>
      </c>
      <c r="B64" s="2" t="s">
        <v>73</v>
      </c>
      <c r="C64" s="2">
        <v>375</v>
      </c>
      <c r="D64" s="4">
        <v>1</v>
      </c>
      <c r="E64" s="2">
        <v>5</v>
      </c>
      <c r="F64" s="4"/>
      <c r="G64" s="4"/>
      <c r="H64" s="8" t="e">
        <f t="shared" ref="H64:H74" si="2">D64*G64/F64</f>
        <v>#DIV/0!</v>
      </c>
      <c r="I64" s="10" t="e">
        <f t="shared" ref="I64:I74" si="3">E64*G64/F64</f>
        <v>#DIV/0!</v>
      </c>
    </row>
    <row r="65" spans="1:9">
      <c r="A65" s="2" t="s">
        <v>9</v>
      </c>
      <c r="B65" s="2" t="s">
        <v>74</v>
      </c>
      <c r="C65" s="2">
        <v>812</v>
      </c>
      <c r="D65" s="4">
        <v>6</v>
      </c>
      <c r="E65" s="2">
        <v>10</v>
      </c>
      <c r="F65" s="4"/>
      <c r="G65" s="4"/>
      <c r="H65" s="8" t="e">
        <f t="shared" si="2"/>
        <v>#DIV/0!</v>
      </c>
      <c r="I65" s="10" t="e">
        <f t="shared" si="3"/>
        <v>#DIV/0!</v>
      </c>
    </row>
    <row r="66" spans="1:9">
      <c r="A66" s="2" t="s">
        <v>9</v>
      </c>
      <c r="B66" s="2" t="s">
        <v>75</v>
      </c>
      <c r="C66" s="2">
        <v>3072</v>
      </c>
      <c r="D66" s="4">
        <v>1</v>
      </c>
      <c r="E66" s="2">
        <v>5</v>
      </c>
      <c r="F66" s="4"/>
      <c r="G66" s="4"/>
      <c r="H66" s="8" t="e">
        <f t="shared" si="2"/>
        <v>#DIV/0!</v>
      </c>
      <c r="I66" s="10" t="e">
        <f t="shared" si="3"/>
        <v>#DIV/0!</v>
      </c>
    </row>
    <row r="67" spans="1:9">
      <c r="A67" s="2" t="s">
        <v>9</v>
      </c>
      <c r="B67" s="2" t="s">
        <v>76</v>
      </c>
      <c r="C67" s="2">
        <v>51632</v>
      </c>
      <c r="D67" s="4">
        <v>101</v>
      </c>
      <c r="E67" s="2">
        <v>200</v>
      </c>
      <c r="F67" s="4">
        <v>21</v>
      </c>
      <c r="G67" s="4"/>
      <c r="H67" s="8">
        <f t="shared" si="2"/>
        <v>0</v>
      </c>
      <c r="I67" s="10">
        <f t="shared" si="3"/>
        <v>0</v>
      </c>
    </row>
    <row r="68" spans="1:9">
      <c r="A68" s="2" t="s">
        <v>9</v>
      </c>
      <c r="B68" s="2" t="s">
        <v>77</v>
      </c>
      <c r="C68" s="2">
        <v>1112</v>
      </c>
      <c r="D68" s="4">
        <v>1</v>
      </c>
      <c r="E68" s="2">
        <v>5</v>
      </c>
      <c r="F68" s="4"/>
      <c r="G68" s="4"/>
      <c r="H68" s="8" t="e">
        <f t="shared" si="2"/>
        <v>#DIV/0!</v>
      </c>
      <c r="I68" s="10" t="e">
        <f t="shared" si="3"/>
        <v>#DIV/0!</v>
      </c>
    </row>
    <row r="69" spans="1:9">
      <c r="A69" s="2" t="s">
        <v>9</v>
      </c>
      <c r="B69" s="2" t="s">
        <v>78</v>
      </c>
      <c r="C69" s="2">
        <v>2204</v>
      </c>
      <c r="D69" s="4">
        <v>6</v>
      </c>
      <c r="E69" s="2">
        <v>10</v>
      </c>
      <c r="F69" s="4"/>
      <c r="G69" s="4"/>
      <c r="H69" s="8" t="e">
        <f t="shared" si="2"/>
        <v>#DIV/0!</v>
      </c>
      <c r="I69" s="10" t="e">
        <f t="shared" si="3"/>
        <v>#DIV/0!</v>
      </c>
    </row>
    <row r="70" spans="1:9">
      <c r="A70" s="2" t="s">
        <v>60</v>
      </c>
      <c r="B70" s="2" t="s">
        <v>79</v>
      </c>
      <c r="C70" s="2">
        <v>20892</v>
      </c>
      <c r="D70" s="4">
        <v>21</v>
      </c>
      <c r="E70" s="2">
        <v>30</v>
      </c>
      <c r="F70" s="4">
        <v>9</v>
      </c>
      <c r="G70" s="4"/>
      <c r="H70" s="8">
        <f t="shared" si="2"/>
        <v>0</v>
      </c>
      <c r="I70" s="10">
        <f t="shared" si="3"/>
        <v>0</v>
      </c>
    </row>
    <row r="71" spans="1:9">
      <c r="A71" s="2" t="s">
        <v>9</v>
      </c>
      <c r="B71" s="2" t="s">
        <v>80</v>
      </c>
      <c r="C71" s="2">
        <v>1615</v>
      </c>
      <c r="D71" s="4">
        <v>1</v>
      </c>
      <c r="E71" s="2">
        <v>5</v>
      </c>
      <c r="F71" s="4"/>
      <c r="G71" s="4"/>
      <c r="H71" s="8" t="e">
        <f t="shared" si="2"/>
        <v>#DIV/0!</v>
      </c>
      <c r="I71" s="10" t="e">
        <f t="shared" si="3"/>
        <v>#DIV/0!</v>
      </c>
    </row>
    <row r="72" spans="1:9">
      <c r="A72" s="2" t="s">
        <v>9</v>
      </c>
      <c r="B72" s="2" t="s">
        <v>81</v>
      </c>
      <c r="C72" s="2">
        <v>6636</v>
      </c>
      <c r="D72" s="4">
        <v>1</v>
      </c>
      <c r="E72" s="2">
        <v>5</v>
      </c>
      <c r="F72" s="4"/>
      <c r="G72" s="4"/>
      <c r="H72" s="8" t="e">
        <f t="shared" si="2"/>
        <v>#DIV/0!</v>
      </c>
      <c r="I72" s="10" t="e">
        <f t="shared" si="3"/>
        <v>#DIV/0!</v>
      </c>
    </row>
    <row r="73" spans="1:9">
      <c r="A73" s="2" t="s">
        <v>60</v>
      </c>
      <c r="B73" s="2" t="s">
        <v>82</v>
      </c>
      <c r="C73" s="2">
        <v>8923</v>
      </c>
      <c r="D73" s="4">
        <v>11</v>
      </c>
      <c r="E73" s="2">
        <v>15</v>
      </c>
      <c r="F73" s="4">
        <v>4</v>
      </c>
      <c r="G73" s="4"/>
      <c r="H73" s="8">
        <f t="shared" si="2"/>
        <v>0</v>
      </c>
      <c r="I73" s="10">
        <f t="shared" si="3"/>
        <v>0</v>
      </c>
    </row>
    <row r="74" spans="1:9">
      <c r="A74" s="2" t="s">
        <v>60</v>
      </c>
      <c r="B74" s="2" t="s">
        <v>83</v>
      </c>
      <c r="C74" s="2">
        <v>20814</v>
      </c>
      <c r="D74" s="4">
        <v>6</v>
      </c>
      <c r="E74" s="2">
        <v>10</v>
      </c>
      <c r="F74" s="4">
        <v>9</v>
      </c>
      <c r="G74" s="4"/>
      <c r="H74" s="8">
        <f t="shared" si="2"/>
        <v>0</v>
      </c>
      <c r="I74" s="10">
        <f t="shared" si="3"/>
        <v>0</v>
      </c>
    </row>
    <row r="75" spans="1:9">
      <c r="A75" s="14" t="s">
        <v>84</v>
      </c>
      <c r="B75" s="14"/>
      <c r="C75" s="11">
        <f t="shared" ref="C75:I75" si="4">SUM(C5:C74)</f>
        <v>583557</v>
      </c>
      <c r="D75" s="11">
        <f t="shared" si="4"/>
        <v>930</v>
      </c>
      <c r="E75" s="11">
        <f t="shared" si="4"/>
        <v>1680</v>
      </c>
      <c r="F75" s="11">
        <f t="shared" si="4"/>
        <v>190</v>
      </c>
      <c r="G75" s="11">
        <f t="shared" si="4"/>
        <v>0</v>
      </c>
      <c r="H75" s="11" t="e">
        <f t="shared" si="4"/>
        <v>#DIV/0!</v>
      </c>
      <c r="I75" s="11" t="e">
        <f t="shared" si="4"/>
        <v>#DIV/0!</v>
      </c>
    </row>
  </sheetData>
  <mergeCells count="5">
    <mergeCell ref="A75:B75"/>
    <mergeCell ref="C1:F1"/>
    <mergeCell ref="A3:A4"/>
    <mergeCell ref="B3:B4"/>
    <mergeCell ref="C3:C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AndrisS</dc:creator>
  <cp:lastModifiedBy>AndrisS</cp:lastModifiedBy>
  <dcterms:created xsi:type="dcterms:W3CDTF">1996-10-14T23:33:28Z</dcterms:created>
  <dcterms:modified xsi:type="dcterms:W3CDTF">2020-10-16T06:06:26Z</dcterms:modified>
</cp:coreProperties>
</file>