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aksim\Desktop\Balalaikin_Anketas\"/>
    </mc:Choice>
  </mc:AlternateContent>
  <xr:revisionPtr revIDLastSave="0" documentId="13_ncr:1_{432057F6-1ACE-434E-9BA9-8D8D0C3B612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Anketa" sheetId="1" r:id="rId1"/>
    <sheet name="Datu tabula" sheetId="2" r:id="rId2"/>
    <sheet name="Nemainīt" sheetId="3" r:id="rId3"/>
  </sheets>
  <definedNames>
    <definedName name="_xlchart.v1.0" hidden="1">'Datu tabula'!$AA$2</definedName>
    <definedName name="_xlchart.v1.1" hidden="1">'Datu tabula'!$AA$3:$AA$12</definedName>
    <definedName name="_xlchart.v1.2" hidden="1">'Datu tabula'!$Z$2</definedName>
    <definedName name="_xlchart.v1.3" hidden="1">'Datu tabula'!$Z$3:$Z$12</definedName>
    <definedName name="_xlchart.v1.4" hidden="1">'Datu tabula'!$AA$2</definedName>
    <definedName name="_xlchart.v1.5" hidden="1">'Datu tabula'!$AA$3:$AA$12</definedName>
    <definedName name="_xlchart.v1.6" hidden="1">'Datu tabula'!$Y$2</definedName>
    <definedName name="_xlchart.v1.7" hidden="1">'Datu tabula'!$Y$3:$Y$12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4" i="2" l="1"/>
  <c r="BF4" i="2"/>
  <c r="BE4" i="2"/>
  <c r="BD4" i="2"/>
  <c r="BC4" i="2"/>
  <c r="BB4" i="2"/>
  <c r="BA4" i="2"/>
  <c r="AZ4" i="2"/>
  <c r="AY4" i="2"/>
  <c r="AX4" i="2"/>
  <c r="AW4" i="2"/>
  <c r="AV4" i="2"/>
</calcChain>
</file>

<file path=xl/sharedStrings.xml><?xml version="1.0" encoding="utf-8"?>
<sst xmlns="http://schemas.openxmlformats.org/spreadsheetml/2006/main" count="161" uniqueCount="105">
  <si>
    <t>Natura 2000 teritorija</t>
  </si>
  <si>
    <t xml:space="preserve">Laika apstākļi: </t>
  </si>
  <si>
    <t>Gaisa temperatūra:</t>
  </si>
  <si>
    <t>Mežs</t>
  </si>
  <si>
    <t>Zālājs</t>
  </si>
  <si>
    <t>Krūmājs</t>
  </si>
  <si>
    <t>Purvs</t>
  </si>
  <si>
    <t>Vērtību apraksts: 1 no 1 līdz 30% (maz), 2 - no 30 līdz 70%(vidēji), 3 - no 70 līdz 100% (daudz).</t>
  </si>
  <si>
    <t>Eksperts (Vārds, Uzvārds)</t>
  </si>
  <si>
    <r>
      <rPr>
        <vertAlign val="superscript"/>
        <sz val="10"/>
        <color theme="1"/>
        <rFont val="Times New Roman"/>
        <family val="1"/>
        <charset val="186"/>
      </rPr>
      <t>o</t>
    </r>
    <r>
      <rPr>
        <sz val="10"/>
        <color theme="1"/>
        <rFont val="Times New Roman"/>
        <family val="1"/>
        <charset val="186"/>
      </rPr>
      <t>C</t>
    </r>
  </si>
  <si>
    <t>Ietekmju un apdraudējumu raksturojums saskaņā ar Article 17 ziņojuma vadlīnijām</t>
  </si>
  <si>
    <t>Ietekme</t>
  </si>
  <si>
    <t>Ietekmes veids</t>
  </si>
  <si>
    <t>Ietekmes pakāpe</t>
  </si>
  <si>
    <t>Ietekmes avots</t>
  </si>
  <si>
    <r>
      <rPr>
        <b/>
        <sz val="8"/>
        <color theme="1"/>
        <rFont val="Times New Roman"/>
        <family val="1"/>
        <charset val="186"/>
      </rPr>
      <t>Paskaidrojumi: Ietekme: vēlams izmantot ietekmju klasifikatoru atbilstoši Izziņu portālā</t>
    </r>
    <r>
      <rPr>
        <sz val="8"/>
        <color theme="1"/>
        <rFont val="Times New Roman"/>
        <family val="1"/>
        <charset val="186"/>
      </rPr>
      <t xml:space="preserve"> http://cdr.eionet.europa.eu/help/habitats_art17/ norādītajam (xls fails “List of pressures and threats”. Ietekmes veids: P – pozitīva; N – negatīva. Ietekmes pakāpe: L (zema) - neliela tieša vai tūlītēja iedarbība, netieša iedarbība un/vai iedarbība, kas skar nelielu apgabala daļu/tikai lokāli; M (vidējā) - vidēja tieša vai tūlītēja iedarbība, galvenokārt netieša iedarbība un/vai iedarbība, kas skar ierobežotu apgabalu/tikai reģionāli; H (augsta) - liela tieša vai tūlītēja iedarbība un/vai iedarbība, kas skar plašus apgabalus. Ietekmes  avots: i – ietekmes avots atrodas konkrētajā Natura 2000 teritorijā; o – ietekmes avots atrodas ārpus konkrētās Natura 2000 teritorijas; b – ietekmes avots atrodas gan konkrētajā Natura 2000 teritorijā, gan ārpus tās.</t>
    </r>
  </si>
  <si>
    <t>Ūdens tilpes nosaukums</t>
  </si>
  <si>
    <t>Vēja ātrums (balles pēc boforta skalas)</t>
  </si>
  <si>
    <t>Mākoņainība %</t>
  </si>
  <si>
    <t xml:space="preserve">Nokrišņi pirms uzskaites </t>
  </si>
  <si>
    <t>Jā</t>
  </si>
  <si>
    <t>Nē</t>
  </si>
  <si>
    <t xml:space="preserve"> </t>
  </si>
  <si>
    <t>Novērojumu datums dd.mm.gggg.</t>
  </si>
  <si>
    <t>Uzskaites sākums - beigas, Plkst.</t>
  </si>
  <si>
    <t>Dzīvotnes kvalitāte</t>
  </si>
  <si>
    <t>Koordinātas</t>
  </si>
  <si>
    <t>X</t>
  </si>
  <si>
    <t>Y</t>
  </si>
  <si>
    <t>Skaits</t>
  </si>
  <si>
    <t>LEU PEC</t>
  </si>
  <si>
    <t>LEU ALB</t>
  </si>
  <si>
    <t>LEU CAU</t>
  </si>
  <si>
    <t xml:space="preserve">*Atzīmē ar krustiņu vienu no dzīvotnes kvalitātes novērtējumiem, balstoties uz ietekmju un apdraudējumu raksturojumu
Zema – ir vairāki augsta līmeņa negatīvi ietekmējoši faktori, dzīvotne nav ilgtspējīga.
Laba – var būt konstatēti vairāki vidējā līmeņa negatīvi ietekmējoši faktori.
Izcila – nav konstatēti augsta vai vidējā līmeņa negatīvi ietekmējoši faktori, dzīvotne ir ilgtspējīga.
</t>
  </si>
  <si>
    <t>Citas Biotopu direktīvā iekļautās aizsargājamas spāru sugas (Suga, poligona nr. Īpatņu skaits)</t>
  </si>
  <si>
    <t>Subjektīvais datu kvalitātes novērtējums:</t>
  </si>
  <si>
    <t>Augsta</t>
  </si>
  <si>
    <t>Vidēja</t>
  </si>
  <si>
    <t>Zema</t>
  </si>
  <si>
    <t>Iemesli:</t>
  </si>
  <si>
    <t>Augsts kvalitāte novērtējums – konstatēti un precīzi uzskaitīti 70 -100% no īpatņiem, vidējais 40 – 60 %, zems 0-30%</t>
  </si>
  <si>
    <t>Ūdenstilpes veids (x)</t>
  </si>
  <si>
    <t>Biotopi</t>
  </si>
  <si>
    <t>Ūdens</t>
  </si>
  <si>
    <t>Cits ( ________)</t>
  </si>
  <si>
    <t>Struktūras</t>
  </si>
  <si>
    <t>Sauzemes platība</t>
  </si>
  <si>
    <t>Atklāts ūdens</t>
  </si>
  <si>
    <t>Niedres</t>
  </si>
  <si>
    <t>Vilkvālītes</t>
  </si>
  <si>
    <t>Grīšļi</t>
  </si>
  <si>
    <t>Zemūdens augi (daudzlapes, elodejas, glīvenes)</t>
  </si>
  <si>
    <t>Lēpes/ūdensrozes (virsūdens lapas)</t>
  </si>
  <si>
    <t>Elši</t>
  </si>
  <si>
    <t>Cits virsūdens augājs</t>
  </si>
  <si>
    <t>Vērtību apraksts: 1 no 1 līdz 30% (maz), 2 - no 30 līdz 70%(vidēji), 3 - no 70 līdz 100% (daudz)</t>
  </si>
  <si>
    <t>Eksperts, V. U.</t>
  </si>
  <si>
    <t>Poligona kods:</t>
  </si>
  <si>
    <t>Parauglaukuma nr.</t>
  </si>
  <si>
    <t>Poligona kods</t>
  </si>
  <si>
    <t>Gaisa temperatūra</t>
  </si>
  <si>
    <t>Vēja ātrums</t>
  </si>
  <si>
    <t>Datums</t>
  </si>
  <si>
    <t>Visparīga informācija</t>
  </si>
  <si>
    <t>Sugu uzskaite</t>
  </si>
  <si>
    <t>koordinate X</t>
  </si>
  <si>
    <t>koordinate Y</t>
  </si>
  <si>
    <t xml:space="preserve">Zema </t>
  </si>
  <si>
    <t>Laba</t>
  </si>
  <si>
    <t>Izcila</t>
  </si>
  <si>
    <t>Datu kvalitātes novērtējums</t>
  </si>
  <si>
    <t>Kvalitāte</t>
  </si>
  <si>
    <t>Iemesli</t>
  </si>
  <si>
    <t>daļējs</t>
  </si>
  <si>
    <t>nav</t>
  </si>
  <si>
    <t>Parauglaukuma noēnojums</t>
  </si>
  <si>
    <t>Uzskaites parauglaukuma novērtējums</t>
  </si>
  <si>
    <t>Parauglaukuma noēnojums
daļējs (D)/nav (N)</t>
  </si>
  <si>
    <t>Parauglaukumam pieguļošo biotopu raksturojums 100m radiusā (1 līdz 3)</t>
  </si>
  <si>
    <t>Cits</t>
  </si>
  <si>
    <t>Parauglaukumam pieguļošo biotopu raksturojums 100m radiusā</t>
  </si>
  <si>
    <t>Parauglaukuma (10x10m) raksturojums (1 līdz 3)</t>
  </si>
  <si>
    <t>Parauglaukuma (10x10m) raksturojums</t>
  </si>
  <si>
    <t>Zemūdens augi</t>
  </si>
  <si>
    <t>Lēpes/ūdensrozes</t>
  </si>
  <si>
    <t>Ietekme1</t>
  </si>
  <si>
    <t>Ietekme2</t>
  </si>
  <si>
    <t>Pozitīva</t>
  </si>
  <si>
    <t>Negatīva</t>
  </si>
  <si>
    <t>zema</t>
  </si>
  <si>
    <t>vidējā</t>
  </si>
  <si>
    <t>augsta</t>
  </si>
  <si>
    <t>i</t>
  </si>
  <si>
    <t>o</t>
  </si>
  <si>
    <t>b</t>
  </si>
  <si>
    <t>Aprakstoša statistika</t>
  </si>
  <si>
    <t>Q1</t>
  </si>
  <si>
    <t>Q3</t>
  </si>
  <si>
    <t>Vid. skaits</t>
  </si>
  <si>
    <t>Variāc. koef.</t>
  </si>
  <si>
    <t xml:space="preserve">Vid. skaits </t>
  </si>
  <si>
    <t>Variācijas koeficienta interpretācija</t>
  </si>
  <si>
    <t xml:space="preserve">•0-15% - homogēni dati; </t>
  </si>
  <si>
    <t>•16-33% - vidēji homogēni dati</t>
  </si>
  <si>
    <t>•&gt; 33% - heterogēni dati.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</si>
</sst>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i/>
      <sz val="8"/>
      <color theme="1"/>
      <name val="Times New Roman"/>
      <family val="1"/>
      <charset val="186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/>
    <xf numFmtId="0" fontId="1" fillId="0" borderId="0" xfId="0" applyFont="1" applyBorder="1"/>
    <xf numFmtId="0" fontId="1" fillId="0" borderId="17" xfId="0" applyFont="1" applyBorder="1"/>
    <xf numFmtId="0" fontId="1" fillId="0" borderId="2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7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/>
    </xf>
    <xf numFmtId="0" fontId="0" fillId="0" borderId="9" xfId="0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8" fillId="0" borderId="9" xfId="0" applyFont="1" applyBorder="1" applyAlignment="1">
      <alignment horizontal="center"/>
    </xf>
    <xf numFmtId="0" fontId="0" fillId="0" borderId="9" xfId="0" applyFill="1" applyBorder="1"/>
    <xf numFmtId="0" fontId="0" fillId="0" borderId="27" xfId="0" applyBorder="1"/>
    <xf numFmtId="0" fontId="0" fillId="0" borderId="28" xfId="0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29" xfId="0" applyBorder="1"/>
    <xf numFmtId="0" fontId="0" fillId="0" borderId="10" xfId="0" applyBorder="1"/>
    <xf numFmtId="0" fontId="0" fillId="0" borderId="22" xfId="0" applyBorder="1"/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0" borderId="2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</a:t>
            </a: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F75B0F60-FA9C-407A-A4A5-4A9EE77B2516}">
          <cx:tx>
            <cx:txData>
              <cx:f>_xlchart.v1.6</cx:f>
              <cx:v>LEU PEC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EC33D174-2D16-4B95-996B-69057D8AD431}">
          <cx:tx>
            <cx:txData>
              <cx:f>_xlchart.v1.2</cx:f>
              <cx:v>LEU ALB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5CB13B10-0DFE-4DEF-899A-79664BC42123}">
          <cx:tx>
            <cx:txData>
              <cx:f>_xlchart.v1.4</cx:f>
              <cx:v>LEU CAU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135082</xdr:colOff>
      <xdr:row>5</xdr:row>
      <xdr:rowOff>10391</xdr:rowOff>
    </xdr:from>
    <xdr:to>
      <xdr:col>50</xdr:col>
      <xdr:colOff>1191491</xdr:colOff>
      <xdr:row>20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6FFBB03-470B-46C1-BA56-75286D69E5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287046" y="980209"/>
              <a:ext cx="3259281" cy="27189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51</xdr:col>
      <xdr:colOff>79663</xdr:colOff>
      <xdr:row>5</xdr:row>
      <xdr:rowOff>17318</xdr:rowOff>
    </xdr:from>
    <xdr:to>
      <xdr:col>54</xdr:col>
      <xdr:colOff>852054</xdr:colOff>
      <xdr:row>20</xdr:row>
      <xdr:rowOff>13854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17ACDECF-6B5A-434C-87A6-CD0A57BDF0D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716045" y="987136"/>
              <a:ext cx="2829791" cy="27258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55</xdr:col>
      <xdr:colOff>79664</xdr:colOff>
      <xdr:row>5</xdr:row>
      <xdr:rowOff>10391</xdr:rowOff>
    </xdr:from>
    <xdr:to>
      <xdr:col>58</xdr:col>
      <xdr:colOff>706582</xdr:colOff>
      <xdr:row>20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E0EE627A-9E4F-45F0-AA4A-CB696544FE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694773" y="980209"/>
              <a:ext cx="2732809" cy="27189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view="pageLayout" topLeftCell="A50" zoomScaleNormal="100" zoomScaleSheetLayoutView="100" workbookViewId="0">
      <selection activeCell="K61" sqref="K61:M61"/>
    </sheetView>
  </sheetViews>
  <sheetFormatPr defaultColWidth="9.109375" defaultRowHeight="13.2" x14ac:dyDescent="0.25"/>
  <cols>
    <col min="1" max="1" width="9.109375" style="1"/>
    <col min="2" max="2" width="8.44140625" style="1" customWidth="1"/>
    <col min="3" max="3" width="9.109375" style="1" customWidth="1"/>
    <col min="4" max="13" width="6.6640625" style="1" customWidth="1"/>
    <col min="14" max="14" width="5.6640625" style="1" customWidth="1"/>
    <col min="15" max="16384" width="9.109375" style="1"/>
  </cols>
  <sheetData>
    <row r="1" spans="1:13" ht="12.75" customHeight="1" x14ac:dyDescent="0.25">
      <c r="A1" s="45" t="s">
        <v>8</v>
      </c>
      <c r="B1" s="45"/>
      <c r="C1" s="45"/>
      <c r="D1" s="20"/>
      <c r="E1" s="20"/>
      <c r="F1" s="20"/>
      <c r="G1" s="46" t="s">
        <v>0</v>
      </c>
      <c r="H1" s="46"/>
      <c r="I1" s="46"/>
      <c r="J1" s="46"/>
      <c r="K1" s="46"/>
      <c r="L1" s="46"/>
      <c r="M1" s="46"/>
    </row>
    <row r="2" spans="1:13" x14ac:dyDescent="0.25">
      <c r="A2" s="47" t="s">
        <v>16</v>
      </c>
      <c r="B2" s="47"/>
      <c r="C2" s="47"/>
      <c r="D2" s="20"/>
      <c r="E2" s="20"/>
      <c r="F2" s="20"/>
      <c r="G2" s="20" t="s">
        <v>57</v>
      </c>
      <c r="H2" s="20"/>
      <c r="I2" s="20"/>
      <c r="J2" s="20"/>
      <c r="K2" s="20"/>
      <c r="L2" s="20"/>
      <c r="M2" s="20"/>
    </row>
    <row r="3" spans="1:13" ht="15.6" x14ac:dyDescent="0.25">
      <c r="A3" s="44" t="s">
        <v>1</v>
      </c>
      <c r="B3" s="44"/>
      <c r="C3" s="20" t="s">
        <v>2</v>
      </c>
      <c r="D3" s="20"/>
      <c r="E3" s="2"/>
      <c r="F3" s="3" t="s">
        <v>9</v>
      </c>
      <c r="G3" s="20" t="s">
        <v>17</v>
      </c>
      <c r="H3" s="20"/>
      <c r="I3" s="20"/>
      <c r="J3" s="20"/>
      <c r="K3" s="20"/>
      <c r="L3" s="20"/>
      <c r="M3" s="4"/>
    </row>
    <row r="4" spans="1:13" ht="15" customHeight="1" x14ac:dyDescent="0.25">
      <c r="A4" s="44"/>
      <c r="B4" s="44"/>
      <c r="C4" s="20" t="s">
        <v>18</v>
      </c>
      <c r="D4" s="20"/>
      <c r="E4" s="20" t="s">
        <v>22</v>
      </c>
      <c r="F4" s="20"/>
      <c r="G4" s="20" t="s">
        <v>19</v>
      </c>
      <c r="H4" s="20"/>
      <c r="I4" s="20"/>
      <c r="J4" s="20"/>
      <c r="K4" s="20"/>
      <c r="L4" s="3" t="s">
        <v>20</v>
      </c>
      <c r="M4" s="3" t="s">
        <v>21</v>
      </c>
    </row>
    <row r="5" spans="1:13" ht="15" customHeight="1" x14ac:dyDescent="0.25">
      <c r="A5" s="44"/>
      <c r="B5" s="44"/>
      <c r="C5" s="43" t="s">
        <v>23</v>
      </c>
      <c r="D5" s="43"/>
      <c r="E5" s="43"/>
      <c r="F5" s="43"/>
      <c r="G5" s="20"/>
      <c r="H5" s="20"/>
      <c r="I5" s="20"/>
      <c r="J5" s="20"/>
      <c r="K5" s="20"/>
      <c r="L5" s="20"/>
      <c r="M5" s="20"/>
    </row>
    <row r="6" spans="1:13" x14ac:dyDescent="0.25">
      <c r="A6" s="49" t="s">
        <v>24</v>
      </c>
      <c r="B6" s="49" t="s">
        <v>58</v>
      </c>
      <c r="C6" s="49" t="s">
        <v>25</v>
      </c>
      <c r="D6" s="50" t="s">
        <v>26</v>
      </c>
      <c r="E6" s="50"/>
      <c r="F6" s="50"/>
      <c r="G6" s="50"/>
      <c r="H6" s="51" t="s">
        <v>29</v>
      </c>
      <c r="I6" s="51"/>
      <c r="J6" s="51"/>
      <c r="K6" s="51"/>
      <c r="L6" s="51"/>
      <c r="M6" s="51"/>
    </row>
    <row r="7" spans="1:13" ht="43.5" customHeight="1" x14ac:dyDescent="0.25">
      <c r="A7" s="49"/>
      <c r="B7" s="49"/>
      <c r="C7" s="49"/>
      <c r="D7" s="49" t="s">
        <v>27</v>
      </c>
      <c r="E7" s="49"/>
      <c r="F7" s="49" t="s">
        <v>28</v>
      </c>
      <c r="G7" s="49"/>
      <c r="H7" s="48" t="s">
        <v>30</v>
      </c>
      <c r="I7" s="48"/>
      <c r="J7" s="48" t="s">
        <v>31</v>
      </c>
      <c r="K7" s="48"/>
      <c r="L7" s="48" t="s">
        <v>32</v>
      </c>
      <c r="M7" s="48"/>
    </row>
    <row r="8" spans="1:13" ht="25.5" customHeight="1" x14ac:dyDescent="0.25">
      <c r="A8" s="3"/>
      <c r="B8" s="6">
        <v>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25.5" customHeight="1" x14ac:dyDescent="0.25">
      <c r="A9" s="6"/>
      <c r="B9" s="6">
        <v>2</v>
      </c>
      <c r="C9" s="6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25.5" customHeight="1" x14ac:dyDescent="0.25">
      <c r="A10" s="3"/>
      <c r="B10" s="6">
        <v>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ht="25.5" customHeight="1" x14ac:dyDescent="0.25">
      <c r="A11" s="6"/>
      <c r="B11" s="6">
        <v>4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25.5" customHeight="1" x14ac:dyDescent="0.25">
      <c r="A12" s="3"/>
      <c r="B12" s="6">
        <v>5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ht="25.5" customHeight="1" x14ac:dyDescent="0.25">
      <c r="A13" s="6"/>
      <c r="B13" s="6">
        <v>6</v>
      </c>
      <c r="C13" s="6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ht="25.5" customHeight="1" x14ac:dyDescent="0.25">
      <c r="A14" s="3"/>
      <c r="B14" s="6">
        <v>7</v>
      </c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ht="25.5" customHeight="1" x14ac:dyDescent="0.25">
      <c r="A15" s="6"/>
      <c r="B15" s="6">
        <v>8</v>
      </c>
      <c r="C15" s="6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25.5" customHeight="1" x14ac:dyDescent="0.25">
      <c r="A16" s="3"/>
      <c r="B16" s="6">
        <v>9</v>
      </c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ht="25.5" customHeight="1" x14ac:dyDescent="0.25">
      <c r="A17" s="6"/>
      <c r="B17" s="6">
        <v>10</v>
      </c>
      <c r="C17" s="6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ht="51" customHeight="1" x14ac:dyDescent="0.25">
      <c r="A18" s="64" t="s">
        <v>33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1:13" ht="13.8" thickBot="1" x14ac:dyDescent="0.3">
      <c r="A19" s="65" t="s">
        <v>34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4"/>
    </row>
    <row r="21" spans="1:13" x14ac:dyDescent="0.2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</row>
    <row r="22" spans="1:13" x14ac:dyDescent="0.25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</row>
    <row r="23" spans="1:13" x14ac:dyDescent="0.25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</row>
    <row r="24" spans="1:13" ht="13.8" thickBot="1" x14ac:dyDescent="0.3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3" s="8" customFormat="1" ht="13.8" thickBot="1" x14ac:dyDescent="0.3">
      <c r="A25" s="41"/>
      <c r="B25" s="41"/>
      <c r="C25" s="41"/>
    </row>
    <row r="26" spans="1:13" x14ac:dyDescent="0.25">
      <c r="A26" s="61" t="s">
        <v>35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3" x14ac:dyDescent="0.25">
      <c r="A27" s="39" t="s">
        <v>36</v>
      </c>
      <c r="B27" s="40"/>
      <c r="C27" s="40"/>
      <c r="D27" s="7"/>
      <c r="E27" s="41"/>
      <c r="F27" s="41"/>
      <c r="G27" s="41"/>
      <c r="H27" s="41"/>
      <c r="I27" s="41"/>
      <c r="J27" s="41"/>
      <c r="K27" s="41"/>
      <c r="L27" s="41"/>
      <c r="M27" s="42"/>
    </row>
    <row r="28" spans="1:13" x14ac:dyDescent="0.25">
      <c r="A28" s="39" t="s">
        <v>37</v>
      </c>
      <c r="B28" s="40"/>
      <c r="C28" s="40"/>
      <c r="D28" s="7"/>
      <c r="E28" s="8"/>
      <c r="F28" s="20" t="s">
        <v>39</v>
      </c>
      <c r="G28" s="20"/>
      <c r="H28" s="20"/>
      <c r="I28" s="20"/>
      <c r="J28" s="20"/>
      <c r="K28" s="20"/>
      <c r="L28" s="20"/>
      <c r="M28" s="21"/>
    </row>
    <row r="29" spans="1:13" ht="13.8" thickBot="1" x14ac:dyDescent="0.3">
      <c r="A29" s="37" t="s">
        <v>38</v>
      </c>
      <c r="B29" s="38"/>
      <c r="C29" s="38"/>
      <c r="D29" s="9"/>
      <c r="E29" s="10"/>
      <c r="F29" s="17" t="s">
        <v>39</v>
      </c>
      <c r="G29" s="17"/>
      <c r="H29" s="17"/>
      <c r="I29" s="17"/>
      <c r="J29" s="17"/>
      <c r="K29" s="17"/>
      <c r="L29" s="17"/>
      <c r="M29" s="18"/>
    </row>
    <row r="30" spans="1:13" x14ac:dyDescent="0.25">
      <c r="A30" s="36" t="s">
        <v>40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5" customHeight="1" x14ac:dyDescent="0.25">
      <c r="A33" s="35" t="s">
        <v>76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x14ac:dyDescent="0.25">
      <c r="A34" s="32" t="s">
        <v>41</v>
      </c>
      <c r="B34" s="33"/>
      <c r="C34" s="34"/>
      <c r="D34" s="5">
        <v>1</v>
      </c>
      <c r="E34" s="5">
        <v>2</v>
      </c>
      <c r="F34" s="5">
        <v>3</v>
      </c>
      <c r="G34" s="5">
        <v>4</v>
      </c>
      <c r="H34" s="5">
        <v>5</v>
      </c>
      <c r="I34" s="5">
        <v>6</v>
      </c>
      <c r="J34" s="5">
        <v>7</v>
      </c>
      <c r="K34" s="5">
        <v>8</v>
      </c>
      <c r="L34" s="5">
        <v>9</v>
      </c>
      <c r="M34" s="5">
        <v>10</v>
      </c>
    </row>
    <row r="35" spans="1:13" ht="26.25" customHeight="1" x14ac:dyDescent="0.25">
      <c r="A35" s="22" t="s">
        <v>77</v>
      </c>
      <c r="B35" s="23"/>
      <c r="C35" s="24"/>
      <c r="D35" s="3"/>
      <c r="E35" s="3"/>
      <c r="F35" s="3"/>
      <c r="G35" s="3"/>
      <c r="H35" s="3"/>
      <c r="I35" s="3"/>
      <c r="J35" s="3"/>
      <c r="K35" s="3"/>
      <c r="L35" s="3"/>
      <c r="M35" s="3"/>
    </row>
    <row r="37" spans="1:13" x14ac:dyDescent="0.25">
      <c r="A37" s="31" t="s">
        <v>78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3" x14ac:dyDescent="0.25">
      <c r="A38" s="32" t="s">
        <v>42</v>
      </c>
      <c r="B38" s="33"/>
      <c r="C38" s="34"/>
      <c r="D38" s="5">
        <v>1</v>
      </c>
      <c r="E38" s="5">
        <v>2</v>
      </c>
      <c r="F38" s="5">
        <v>3</v>
      </c>
      <c r="G38" s="5">
        <v>4</v>
      </c>
      <c r="H38" s="5">
        <v>5</v>
      </c>
      <c r="I38" s="5">
        <v>6</v>
      </c>
      <c r="J38" s="5">
        <v>7</v>
      </c>
      <c r="K38" s="5">
        <v>8</v>
      </c>
      <c r="L38" s="5">
        <v>9</v>
      </c>
      <c r="M38" s="5">
        <v>10</v>
      </c>
    </row>
    <row r="39" spans="1:13" x14ac:dyDescent="0.25">
      <c r="A39" s="22" t="s">
        <v>3</v>
      </c>
      <c r="B39" s="23"/>
      <c r="C39" s="24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22" t="s">
        <v>4</v>
      </c>
      <c r="B40" s="23"/>
      <c r="C40" s="24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22" t="s">
        <v>5</v>
      </c>
      <c r="B41" s="23"/>
      <c r="C41" s="24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22" t="s">
        <v>6</v>
      </c>
      <c r="B42" s="23"/>
      <c r="C42" s="24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22" t="s">
        <v>43</v>
      </c>
      <c r="B43" s="23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22" t="s">
        <v>44</v>
      </c>
      <c r="B44" s="23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25" t="s">
        <v>7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31" t="s">
        <v>81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3" x14ac:dyDescent="0.25">
      <c r="A48" s="32" t="s">
        <v>45</v>
      </c>
      <c r="B48" s="33"/>
      <c r="C48" s="34"/>
      <c r="D48" s="5">
        <v>1</v>
      </c>
      <c r="E48" s="5">
        <v>2</v>
      </c>
      <c r="F48" s="5">
        <v>3</v>
      </c>
      <c r="G48" s="5">
        <v>4</v>
      </c>
      <c r="H48" s="5">
        <v>5</v>
      </c>
      <c r="I48" s="5">
        <v>6</v>
      </c>
      <c r="J48" s="5">
        <v>7</v>
      </c>
      <c r="K48" s="5">
        <v>8</v>
      </c>
      <c r="L48" s="5">
        <v>9</v>
      </c>
      <c r="M48" s="5">
        <v>10</v>
      </c>
    </row>
    <row r="49" spans="1:13" x14ac:dyDescent="0.25">
      <c r="A49" s="22" t="s">
        <v>46</v>
      </c>
      <c r="B49" s="23"/>
      <c r="C49" s="24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22" t="s">
        <v>47</v>
      </c>
      <c r="B50" s="23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22" t="s">
        <v>48</v>
      </c>
      <c r="B51" s="23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22" t="s">
        <v>49</v>
      </c>
      <c r="B52" s="23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22" t="s">
        <v>50</v>
      </c>
      <c r="B53" s="23"/>
      <c r="C53" s="24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25.5" customHeight="1" x14ac:dyDescent="0.25">
      <c r="A54" s="22" t="s">
        <v>51</v>
      </c>
      <c r="B54" s="23"/>
      <c r="C54" s="24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27.75" customHeight="1" x14ac:dyDescent="0.25">
      <c r="A55" s="22" t="s">
        <v>52</v>
      </c>
      <c r="B55" s="23"/>
      <c r="C55" s="24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22" t="s">
        <v>53</v>
      </c>
      <c r="B56" s="23"/>
      <c r="C56" s="24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22" t="s">
        <v>54</v>
      </c>
      <c r="B57" s="23"/>
      <c r="C57" s="24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26" t="s">
        <v>55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ht="13.8" thickBot="1" x14ac:dyDescent="0.3">
      <c r="A60" s="27" t="s">
        <v>10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</row>
    <row r="61" spans="1:13" x14ac:dyDescent="0.25">
      <c r="A61" s="28" t="s">
        <v>11</v>
      </c>
      <c r="B61" s="29"/>
      <c r="C61" s="29"/>
      <c r="D61" s="29" t="s">
        <v>12</v>
      </c>
      <c r="E61" s="29"/>
      <c r="F61" s="29"/>
      <c r="G61" s="29"/>
      <c r="H61" s="29" t="s">
        <v>13</v>
      </c>
      <c r="I61" s="29"/>
      <c r="J61" s="29"/>
      <c r="K61" s="29" t="s">
        <v>14</v>
      </c>
      <c r="L61" s="29"/>
      <c r="M61" s="30"/>
    </row>
    <row r="62" spans="1:13" x14ac:dyDescent="0.25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1"/>
    </row>
    <row r="63" spans="1:13" x14ac:dyDescent="0.25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x14ac:dyDescent="0.25">
      <c r="A64" s="1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1"/>
    </row>
    <row r="65" spans="1:13" x14ac:dyDescent="0.25">
      <c r="A65" s="1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1"/>
    </row>
    <row r="66" spans="1:13" x14ac:dyDescent="0.25">
      <c r="A66" s="1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x14ac:dyDescent="0.25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1"/>
    </row>
    <row r="68" spans="1:13" ht="13.8" thickBot="1" x14ac:dyDescent="0.3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8"/>
    </row>
    <row r="69" spans="1:13" x14ac:dyDescent="0.25">
      <c r="A69" s="14" t="s">
        <v>15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ht="30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</sheetData>
  <mergeCells count="148">
    <mergeCell ref="D17:E17"/>
    <mergeCell ref="F17:G17"/>
    <mergeCell ref="H17:I17"/>
    <mergeCell ref="J17:K17"/>
    <mergeCell ref="L17:M17"/>
    <mergeCell ref="A20:M24"/>
    <mergeCell ref="A26:M26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A18:M18"/>
    <mergeCell ref="A19:M19"/>
    <mergeCell ref="D13:E13"/>
    <mergeCell ref="F13:G13"/>
    <mergeCell ref="H13:I13"/>
    <mergeCell ref="J13:K13"/>
    <mergeCell ref="L13:M13"/>
    <mergeCell ref="D14:E14"/>
    <mergeCell ref="F14:G14"/>
    <mergeCell ref="H14:I14"/>
    <mergeCell ref="J14:K14"/>
    <mergeCell ref="L14:M14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L12:M12"/>
    <mergeCell ref="D9:E9"/>
    <mergeCell ref="F9:G9"/>
    <mergeCell ref="H9:I9"/>
    <mergeCell ref="J9:K9"/>
    <mergeCell ref="L9:M9"/>
    <mergeCell ref="D10:E10"/>
    <mergeCell ref="F10:G10"/>
    <mergeCell ref="H10:I10"/>
    <mergeCell ref="J10:K10"/>
    <mergeCell ref="L10:M10"/>
    <mergeCell ref="L7:M7"/>
    <mergeCell ref="A6:A7"/>
    <mergeCell ref="B6:B7"/>
    <mergeCell ref="C6:C7"/>
    <mergeCell ref="D6:G6"/>
    <mergeCell ref="H6:M6"/>
    <mergeCell ref="D8:E8"/>
    <mergeCell ref="F8:G8"/>
    <mergeCell ref="H8:I8"/>
    <mergeCell ref="J8:K8"/>
    <mergeCell ref="L8:M8"/>
    <mergeCell ref="D7:E7"/>
    <mergeCell ref="F7:G7"/>
    <mergeCell ref="H7:I7"/>
    <mergeCell ref="J7:K7"/>
    <mergeCell ref="C4:D4"/>
    <mergeCell ref="E4:F4"/>
    <mergeCell ref="C5:F5"/>
    <mergeCell ref="G5:M5"/>
    <mergeCell ref="A3:B5"/>
    <mergeCell ref="G4:K4"/>
    <mergeCell ref="A1:C1"/>
    <mergeCell ref="D1:F1"/>
    <mergeCell ref="G1:I1"/>
    <mergeCell ref="J1:M1"/>
    <mergeCell ref="D2:F2"/>
    <mergeCell ref="G2:I2"/>
    <mergeCell ref="J2:M2"/>
    <mergeCell ref="C3:D3"/>
    <mergeCell ref="A2:C2"/>
    <mergeCell ref="G3:L3"/>
    <mergeCell ref="A30:M30"/>
    <mergeCell ref="A29:C29"/>
    <mergeCell ref="A27:C27"/>
    <mergeCell ref="A28:C28"/>
    <mergeCell ref="A25:C25"/>
    <mergeCell ref="F28:G28"/>
    <mergeCell ref="F29:G29"/>
    <mergeCell ref="H28:M28"/>
    <mergeCell ref="H29:M29"/>
    <mergeCell ref="E27:M27"/>
    <mergeCell ref="A39:C39"/>
    <mergeCell ref="A41:C41"/>
    <mergeCell ref="A42:C42"/>
    <mergeCell ref="A33:M33"/>
    <mergeCell ref="A34:C34"/>
    <mergeCell ref="A35:C35"/>
    <mergeCell ref="A37:M37"/>
    <mergeCell ref="A38:C38"/>
    <mergeCell ref="A40:C40"/>
    <mergeCell ref="D61:G61"/>
    <mergeCell ref="H61:J61"/>
    <mergeCell ref="K61:M61"/>
    <mergeCell ref="A52:C52"/>
    <mergeCell ref="A53:C53"/>
    <mergeCell ref="A49:C49"/>
    <mergeCell ref="A50:C50"/>
    <mergeCell ref="A44:C44"/>
    <mergeCell ref="A47:M47"/>
    <mergeCell ref="A48:C48"/>
    <mergeCell ref="A51:C51"/>
    <mergeCell ref="A54:C54"/>
    <mergeCell ref="A43:C43"/>
    <mergeCell ref="A64:C64"/>
    <mergeCell ref="D64:G64"/>
    <mergeCell ref="H64:J64"/>
    <mergeCell ref="K64:M64"/>
    <mergeCell ref="A65:C65"/>
    <mergeCell ref="D65:G65"/>
    <mergeCell ref="H65:J65"/>
    <mergeCell ref="K65:M65"/>
    <mergeCell ref="A62:C62"/>
    <mergeCell ref="D62:G62"/>
    <mergeCell ref="H62:J62"/>
    <mergeCell ref="K62:M62"/>
    <mergeCell ref="A63:C63"/>
    <mergeCell ref="D63:G63"/>
    <mergeCell ref="H63:J63"/>
    <mergeCell ref="K63:M63"/>
    <mergeCell ref="A55:C55"/>
    <mergeCell ref="A56:C56"/>
    <mergeCell ref="A45:M45"/>
    <mergeCell ref="A57:C57"/>
    <mergeCell ref="A58:M58"/>
    <mergeCell ref="A60:M60"/>
    <mergeCell ref="A61:C61"/>
    <mergeCell ref="A69:M73"/>
    <mergeCell ref="A68:C68"/>
    <mergeCell ref="D68:G68"/>
    <mergeCell ref="H68:J68"/>
    <mergeCell ref="K68:M68"/>
    <mergeCell ref="A66:C66"/>
    <mergeCell ref="D66:G66"/>
    <mergeCell ref="H66:J66"/>
    <mergeCell ref="K66:M66"/>
    <mergeCell ref="A67:C67"/>
    <mergeCell ref="D67:G67"/>
    <mergeCell ref="H67:J67"/>
    <mergeCell ref="K67:M67"/>
  </mergeCells>
  <pageMargins left="0.25" right="0.25" top="0.75" bottom="0.75" header="0.3" footer="0.3"/>
  <pageSetup paperSize="9" scale="95" orientation="portrait" r:id="rId1"/>
  <headerFooter>
    <oddHeader xml:space="preserve">&amp;R&amp;"Times New Roman,Bold Italic"&amp;10…... pielikums. 
Purvuspāru uzskaišu lauka novērojumu anketa Bezmugurkaulnieku monitoringa metodika Natura 2000 teritorijās 
&amp;"-,Regular"&amp;11
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E94D-50A3-4BEA-890A-9F3B8E6376F1}">
  <dimension ref="A1:BI13"/>
  <sheetViews>
    <sheetView tabSelected="1" topLeftCell="AS1" zoomScale="110" zoomScaleNormal="110" workbookViewId="0">
      <selection activeCell="BI11" sqref="BI11"/>
    </sheetView>
  </sheetViews>
  <sheetFormatPr defaultRowHeight="14.4" x14ac:dyDescent="0.3"/>
  <cols>
    <col min="1" max="1" width="12.6640625" bestFit="1" customWidth="1"/>
    <col min="2" max="2" width="18.88671875" bestFit="1" customWidth="1"/>
    <col min="3" max="3" width="21.77734375" bestFit="1" customWidth="1"/>
    <col min="4" max="4" width="12.21875" customWidth="1"/>
    <col min="5" max="5" width="17" customWidth="1"/>
    <col min="6" max="6" width="10.6640625" bestFit="1" customWidth="1"/>
    <col min="7" max="7" width="13.5546875" bestFit="1" customWidth="1"/>
    <col min="8" max="8" width="21" bestFit="1" customWidth="1"/>
    <col min="11" max="11" width="26.5546875" customWidth="1"/>
    <col min="12" max="12" width="21.77734375" customWidth="1"/>
    <col min="13" max="13" width="13.77734375" customWidth="1"/>
    <col min="14" max="14" width="15.44140625" customWidth="1"/>
    <col min="15" max="15" width="14.6640625" customWidth="1"/>
    <col min="16" max="16" width="21.77734375" customWidth="1"/>
    <col min="17" max="17" width="13.5546875" customWidth="1"/>
    <col min="18" max="18" width="15.88671875" customWidth="1"/>
    <col min="19" max="19" width="14.109375" customWidth="1"/>
    <col min="20" max="20" width="16.21875" bestFit="1" customWidth="1"/>
    <col min="21" max="23" width="16.21875" customWidth="1"/>
    <col min="24" max="24" width="27.44140625" bestFit="1" customWidth="1"/>
    <col min="28" max="28" width="24.21875" bestFit="1" customWidth="1"/>
    <col min="29" max="29" width="10.21875" customWidth="1"/>
    <col min="30" max="30" width="10.109375" customWidth="1"/>
    <col min="31" max="31" width="10.5546875" customWidth="1"/>
    <col min="32" max="32" width="10.88671875" customWidth="1"/>
    <col min="33" max="33" width="10.44140625" customWidth="1"/>
    <col min="34" max="34" width="10.5546875" customWidth="1"/>
    <col min="35" max="35" width="9.88671875" customWidth="1"/>
    <col min="36" max="36" width="15.5546875" customWidth="1"/>
    <col min="37" max="37" width="12.77734375" customWidth="1"/>
    <col min="39" max="39" width="9.6640625" customWidth="1"/>
    <col min="40" max="40" width="7.5546875" customWidth="1"/>
    <col min="41" max="41" width="14.109375" customWidth="1"/>
    <col min="42" max="42" width="16.33203125" customWidth="1"/>
    <col min="44" max="44" width="18.44140625" customWidth="1"/>
    <col min="48" max="48" width="14.33203125" customWidth="1"/>
    <col min="51" max="51" width="18.6640625" bestFit="1" customWidth="1"/>
    <col min="52" max="52" width="12.21875" customWidth="1"/>
    <col min="55" max="55" width="13.44140625" customWidth="1"/>
    <col min="56" max="56" width="12.88671875" customWidth="1"/>
    <col min="59" max="59" width="11.33203125" bestFit="1" customWidth="1"/>
  </cols>
  <sheetData>
    <row r="1" spans="1:61" ht="18.600000000000001" thickBot="1" x14ac:dyDescent="0.4">
      <c r="A1" s="72" t="s">
        <v>63</v>
      </c>
      <c r="B1" s="72"/>
      <c r="C1" s="72"/>
      <c r="D1" s="72"/>
      <c r="E1" s="72"/>
      <c r="F1" s="72"/>
      <c r="G1" s="72"/>
      <c r="H1" s="72"/>
      <c r="I1" s="72"/>
      <c r="J1" s="76" t="s">
        <v>70</v>
      </c>
      <c r="K1" s="77"/>
      <c r="L1" s="72" t="s">
        <v>10</v>
      </c>
      <c r="M1" s="72"/>
      <c r="N1" s="72"/>
      <c r="O1" s="72"/>
      <c r="P1" s="72"/>
      <c r="Q1" s="72"/>
      <c r="R1" s="72"/>
      <c r="S1" s="72"/>
      <c r="T1" s="72" t="s">
        <v>64</v>
      </c>
      <c r="U1" s="72"/>
      <c r="V1" s="72"/>
      <c r="W1" s="72"/>
      <c r="X1" s="72"/>
      <c r="Y1" s="72"/>
      <c r="Z1" s="72"/>
      <c r="AA1" s="72"/>
      <c r="AB1" s="72"/>
      <c r="AC1" s="72" t="s">
        <v>80</v>
      </c>
      <c r="AD1" s="72"/>
      <c r="AE1" s="72"/>
      <c r="AF1" s="72"/>
      <c r="AG1" s="72"/>
      <c r="AH1" s="72"/>
      <c r="AI1" s="72" t="s">
        <v>82</v>
      </c>
      <c r="AJ1" s="72"/>
      <c r="AK1" s="72"/>
      <c r="AL1" s="72"/>
      <c r="AM1" s="72"/>
      <c r="AN1" s="72"/>
      <c r="AO1" s="72"/>
      <c r="AP1" s="72"/>
      <c r="AQ1" s="72"/>
      <c r="AR1" s="72"/>
      <c r="AV1" s="81" t="s">
        <v>95</v>
      </c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3"/>
    </row>
    <row r="2" spans="1:61" ht="14.4" customHeight="1" x14ac:dyDescent="0.3">
      <c r="A2" s="66" t="s">
        <v>56</v>
      </c>
      <c r="B2" s="66" t="s">
        <v>0</v>
      </c>
      <c r="C2" s="66" t="s">
        <v>16</v>
      </c>
      <c r="D2" s="66" t="s">
        <v>59</v>
      </c>
      <c r="E2" s="66" t="s">
        <v>60</v>
      </c>
      <c r="F2" s="66" t="s">
        <v>61</v>
      </c>
      <c r="G2" s="66" t="s">
        <v>18</v>
      </c>
      <c r="H2" s="66" t="s">
        <v>19</v>
      </c>
      <c r="I2" s="66" t="s">
        <v>62</v>
      </c>
      <c r="J2" s="66" t="s">
        <v>71</v>
      </c>
      <c r="K2" s="78" t="s">
        <v>72</v>
      </c>
      <c r="L2" s="66" t="s">
        <v>85</v>
      </c>
      <c r="M2" s="66" t="s">
        <v>12</v>
      </c>
      <c r="N2" s="66" t="s">
        <v>13</v>
      </c>
      <c r="O2" s="66" t="s">
        <v>14</v>
      </c>
      <c r="P2" s="66" t="s">
        <v>86</v>
      </c>
      <c r="Q2" s="66" t="s">
        <v>12</v>
      </c>
      <c r="R2" s="66" t="s">
        <v>13</v>
      </c>
      <c r="S2" s="66" t="s">
        <v>14</v>
      </c>
      <c r="T2" s="66" t="s">
        <v>58</v>
      </c>
      <c r="U2" s="66" t="s">
        <v>25</v>
      </c>
      <c r="V2" s="73" t="s">
        <v>65</v>
      </c>
      <c r="W2" s="73" t="s">
        <v>66</v>
      </c>
      <c r="X2" s="66" t="s">
        <v>24</v>
      </c>
      <c r="Y2" s="66" t="s">
        <v>30</v>
      </c>
      <c r="Z2" s="66" t="s">
        <v>31</v>
      </c>
      <c r="AA2" s="66" t="s">
        <v>32</v>
      </c>
      <c r="AB2" s="66" t="s">
        <v>75</v>
      </c>
      <c r="AC2" s="66" t="s">
        <v>3</v>
      </c>
      <c r="AD2" s="66" t="s">
        <v>4</v>
      </c>
      <c r="AE2" s="66" t="s">
        <v>5</v>
      </c>
      <c r="AF2" s="66" t="s">
        <v>6</v>
      </c>
      <c r="AG2" s="66" t="s">
        <v>43</v>
      </c>
      <c r="AH2" s="66" t="s">
        <v>79</v>
      </c>
      <c r="AI2" s="66" t="s">
        <v>45</v>
      </c>
      <c r="AJ2" s="66" t="s">
        <v>46</v>
      </c>
      <c r="AK2" s="66" t="s">
        <v>47</v>
      </c>
      <c r="AL2" s="66" t="s">
        <v>48</v>
      </c>
      <c r="AM2" s="66" t="s">
        <v>49</v>
      </c>
      <c r="AN2" s="66" t="s">
        <v>50</v>
      </c>
      <c r="AO2" s="66" t="s">
        <v>83</v>
      </c>
      <c r="AP2" s="66" t="s">
        <v>84</v>
      </c>
      <c r="AQ2" s="66" t="s">
        <v>53</v>
      </c>
      <c r="AR2" s="66" t="s">
        <v>54</v>
      </c>
      <c r="AV2" s="92" t="s">
        <v>30</v>
      </c>
      <c r="AW2" s="93"/>
      <c r="AX2" s="93"/>
      <c r="AY2" s="94"/>
      <c r="AZ2" s="92" t="s">
        <v>31</v>
      </c>
      <c r="BA2" s="93"/>
      <c r="BB2" s="93"/>
      <c r="BC2" s="96"/>
      <c r="BD2" s="93" t="s">
        <v>32</v>
      </c>
      <c r="BE2" s="93"/>
      <c r="BF2" s="93"/>
      <c r="BG2" s="94"/>
      <c r="BI2" t="s">
        <v>101</v>
      </c>
    </row>
    <row r="3" spans="1:61" x14ac:dyDescent="0.3">
      <c r="A3" s="74"/>
      <c r="B3" s="67"/>
      <c r="C3" s="67"/>
      <c r="D3" s="67"/>
      <c r="E3" s="67"/>
      <c r="F3" s="67"/>
      <c r="G3" s="67"/>
      <c r="H3" s="67"/>
      <c r="I3" s="68"/>
      <c r="J3" s="67"/>
      <c r="K3" s="80"/>
      <c r="L3" s="68"/>
      <c r="M3" s="68"/>
      <c r="N3" s="68"/>
      <c r="O3" s="68"/>
      <c r="P3" s="68"/>
      <c r="Q3" s="68"/>
      <c r="R3" s="68"/>
      <c r="S3" s="68"/>
      <c r="T3" s="71">
        <v>1</v>
      </c>
      <c r="U3" s="67"/>
      <c r="V3" s="67"/>
      <c r="W3" s="67"/>
      <c r="X3" s="67"/>
      <c r="Y3" s="67"/>
      <c r="Z3" s="67"/>
      <c r="AA3" s="79"/>
      <c r="AB3" s="80"/>
      <c r="AC3" s="74"/>
      <c r="AD3" s="67"/>
      <c r="AE3" s="67"/>
      <c r="AF3" s="67"/>
      <c r="AG3" s="67"/>
      <c r="AH3" s="68"/>
      <c r="AI3" s="74"/>
      <c r="AJ3" s="67"/>
      <c r="AK3" s="67"/>
      <c r="AL3" s="67"/>
      <c r="AM3" s="67"/>
      <c r="AN3" s="67"/>
      <c r="AO3" s="67"/>
      <c r="AP3" s="67"/>
      <c r="AQ3" s="67"/>
      <c r="AR3" s="68"/>
      <c r="AV3" s="84" t="s">
        <v>98</v>
      </c>
      <c r="AW3" s="85" t="s">
        <v>96</v>
      </c>
      <c r="AX3" s="85" t="s">
        <v>97</v>
      </c>
      <c r="AY3" s="86" t="s">
        <v>99</v>
      </c>
      <c r="AZ3" s="84" t="s">
        <v>100</v>
      </c>
      <c r="BA3" s="85" t="s">
        <v>96</v>
      </c>
      <c r="BB3" s="85" t="s">
        <v>97</v>
      </c>
      <c r="BC3" s="85" t="s">
        <v>99</v>
      </c>
      <c r="BD3" s="84" t="s">
        <v>100</v>
      </c>
      <c r="BE3" s="85" t="s">
        <v>96</v>
      </c>
      <c r="BF3" s="86" t="s">
        <v>97</v>
      </c>
      <c r="BG3" s="86" t="s">
        <v>99</v>
      </c>
      <c r="BI3" t="s">
        <v>102</v>
      </c>
    </row>
    <row r="4" spans="1:61" ht="15" thickBot="1" x14ac:dyDescent="0.35">
      <c r="A4" s="74"/>
      <c r="B4" s="67"/>
      <c r="C4" s="67"/>
      <c r="D4" s="67"/>
      <c r="E4" s="67"/>
      <c r="F4" s="67"/>
      <c r="G4" s="67"/>
      <c r="H4" s="67"/>
      <c r="I4" s="68"/>
      <c r="J4" s="67"/>
      <c r="K4" s="68"/>
      <c r="L4" s="68"/>
      <c r="M4" s="68"/>
      <c r="N4" s="68"/>
      <c r="O4" s="68"/>
      <c r="P4" s="68"/>
      <c r="Q4" s="68"/>
      <c r="R4" s="68"/>
      <c r="S4" s="68"/>
      <c r="T4" s="66">
        <v>2</v>
      </c>
      <c r="U4" s="67"/>
      <c r="V4" s="67"/>
      <c r="W4" s="67"/>
      <c r="X4" s="67"/>
      <c r="Y4" s="67"/>
      <c r="Z4" s="67"/>
      <c r="AA4" s="67"/>
      <c r="AB4" s="68"/>
      <c r="AC4" s="74"/>
      <c r="AD4" s="67"/>
      <c r="AE4" s="67"/>
      <c r="AF4" s="67"/>
      <c r="AG4" s="67"/>
      <c r="AH4" s="68"/>
      <c r="AI4" s="74"/>
      <c r="AJ4" s="67"/>
      <c r="AK4" s="67"/>
      <c r="AL4" s="67"/>
      <c r="AM4" s="67"/>
      <c r="AN4" s="67"/>
      <c r="AO4" s="67"/>
      <c r="AP4" s="67"/>
      <c r="AQ4" s="67"/>
      <c r="AR4" s="68"/>
      <c r="AV4" s="87" t="e">
        <f>MEDIAN(Y3:Y12)</f>
        <v>#NUM!</v>
      </c>
      <c r="AW4" s="88" t="e">
        <f>QUARTILE(Y3:Y12, 1)</f>
        <v>#NUM!</v>
      </c>
      <c r="AX4" s="88" t="e">
        <f>QUARTILE(Y3:Y12, 3)</f>
        <v>#NUM!</v>
      </c>
      <c r="AY4" s="89" t="e">
        <f>STDEV(Y3:Y12)/AVERAGE(Y3:Y12)*100</f>
        <v>#DIV/0!</v>
      </c>
      <c r="AZ4" s="87" t="e">
        <f>MEDIAN(Z3:Z12)</f>
        <v>#NUM!</v>
      </c>
      <c r="BA4" s="88" t="e">
        <f>QUARTILE(Z3:Z12, 1)</f>
        <v>#NUM!</v>
      </c>
      <c r="BB4" s="88" t="e">
        <f>QUARTILE(Z3:Z12, 3)</f>
        <v>#NUM!</v>
      </c>
      <c r="BC4" s="90" t="e">
        <f>STDEV(Z3:Z12)/AVERAGE(Z3:Z12)*100</f>
        <v>#DIV/0!</v>
      </c>
      <c r="BD4" s="87" t="e">
        <f>MEDIAN(AA3:AA12)</f>
        <v>#NUM!</v>
      </c>
      <c r="BE4" s="88" t="e">
        <f>QUARTILE(AA3:AA12, 1)</f>
        <v>#NUM!</v>
      </c>
      <c r="BF4" s="91" t="e">
        <f>QUARTILE(AA3:AA12, 3)</f>
        <v>#NUM!</v>
      </c>
      <c r="BG4" s="89" t="e">
        <f>STDEV(AA3:AA12)/AVERAGE(AA3:AA12)*100</f>
        <v>#DIV/0!</v>
      </c>
      <c r="BI4" t="s">
        <v>103</v>
      </c>
    </row>
    <row r="5" spans="1:61" x14ac:dyDescent="0.3">
      <c r="A5" s="74"/>
      <c r="B5" s="67"/>
      <c r="C5" s="67"/>
      <c r="D5" s="67"/>
      <c r="E5" s="67"/>
      <c r="F5" s="67"/>
      <c r="G5" s="67"/>
      <c r="H5" s="67"/>
      <c r="I5" s="68"/>
      <c r="J5" s="67"/>
      <c r="K5" s="68"/>
      <c r="L5" s="68"/>
      <c r="M5" s="68"/>
      <c r="N5" s="68"/>
      <c r="O5" s="68"/>
      <c r="P5" s="68"/>
      <c r="Q5" s="68"/>
      <c r="R5" s="68"/>
      <c r="S5" s="68"/>
      <c r="T5" s="66">
        <v>3</v>
      </c>
      <c r="U5" s="67"/>
      <c r="V5" s="67"/>
      <c r="W5" s="67"/>
      <c r="X5" s="67"/>
      <c r="Y5" s="67"/>
      <c r="Z5" s="67"/>
      <c r="AA5" s="67"/>
      <c r="AB5" s="68"/>
      <c r="AC5" s="74"/>
      <c r="AD5" s="67"/>
      <c r="AE5" s="67"/>
      <c r="AF5" s="67"/>
      <c r="AG5" s="67"/>
      <c r="AH5" s="68"/>
      <c r="AI5" s="74"/>
      <c r="AJ5" s="67"/>
      <c r="AK5" s="67"/>
      <c r="AL5" s="67"/>
      <c r="AM5" s="67"/>
      <c r="AN5" s="67"/>
      <c r="AO5" s="67"/>
      <c r="AP5" s="67"/>
      <c r="AQ5" s="67"/>
      <c r="AR5" s="68"/>
      <c r="BI5" t="s">
        <v>104</v>
      </c>
    </row>
    <row r="6" spans="1:61" x14ac:dyDescent="0.3">
      <c r="A6" s="74"/>
      <c r="B6" s="67"/>
      <c r="C6" s="67"/>
      <c r="D6" s="67"/>
      <c r="E6" s="67"/>
      <c r="F6" s="67"/>
      <c r="G6" s="67"/>
      <c r="H6" s="67"/>
      <c r="I6" s="68"/>
      <c r="J6" s="67"/>
      <c r="K6" s="68"/>
      <c r="L6" s="68"/>
      <c r="M6" s="68"/>
      <c r="N6" s="68"/>
      <c r="O6" s="68"/>
      <c r="P6" s="68"/>
      <c r="Q6" s="68"/>
      <c r="R6" s="68"/>
      <c r="S6" s="68"/>
      <c r="T6" s="66">
        <v>4</v>
      </c>
      <c r="U6" s="67"/>
      <c r="V6" s="67"/>
      <c r="W6" s="67"/>
      <c r="X6" s="67"/>
      <c r="Y6" s="67"/>
      <c r="Z6" s="67"/>
      <c r="AA6" s="67"/>
      <c r="AB6" s="68"/>
      <c r="AC6" s="74"/>
      <c r="AD6" s="67"/>
      <c r="AE6" s="67"/>
      <c r="AF6" s="67"/>
      <c r="AG6" s="67"/>
      <c r="AH6" s="68"/>
      <c r="AI6" s="74"/>
      <c r="AJ6" s="67"/>
      <c r="AK6" s="67"/>
      <c r="AL6" s="67"/>
      <c r="AM6" s="67"/>
      <c r="AN6" s="67"/>
      <c r="AO6" s="67"/>
      <c r="AP6" s="67"/>
      <c r="AQ6" s="67"/>
      <c r="AR6" s="68"/>
    </row>
    <row r="7" spans="1:61" x14ac:dyDescent="0.3">
      <c r="A7" s="74"/>
      <c r="B7" s="67"/>
      <c r="C7" s="67"/>
      <c r="D7" s="67"/>
      <c r="E7" s="67"/>
      <c r="F7" s="67"/>
      <c r="G7" s="67"/>
      <c r="H7" s="67"/>
      <c r="I7" s="68"/>
      <c r="J7" s="67"/>
      <c r="K7" s="68"/>
      <c r="L7" s="68"/>
      <c r="M7" s="68"/>
      <c r="N7" s="68"/>
      <c r="O7" s="68"/>
      <c r="P7" s="68"/>
      <c r="Q7" s="68"/>
      <c r="R7" s="68"/>
      <c r="S7" s="68"/>
      <c r="T7" s="66">
        <v>5</v>
      </c>
      <c r="U7" s="67"/>
      <c r="V7" s="67"/>
      <c r="W7" s="67"/>
      <c r="X7" s="67"/>
      <c r="Y7" s="67"/>
      <c r="Z7" s="67"/>
      <c r="AA7" s="67"/>
      <c r="AB7" s="68"/>
      <c r="AC7" s="74"/>
      <c r="AD7" s="67"/>
      <c r="AE7" s="67"/>
      <c r="AF7" s="67"/>
      <c r="AG7" s="67"/>
      <c r="AH7" s="68"/>
      <c r="AI7" s="74"/>
      <c r="AJ7" s="67"/>
      <c r="AK7" s="67"/>
      <c r="AL7" s="67"/>
      <c r="AM7" s="67"/>
      <c r="AN7" s="67"/>
      <c r="AO7" s="67"/>
      <c r="AP7" s="67"/>
      <c r="AQ7" s="67"/>
      <c r="AR7" s="68"/>
    </row>
    <row r="8" spans="1:61" x14ac:dyDescent="0.3">
      <c r="A8" s="74"/>
      <c r="B8" s="67"/>
      <c r="C8" s="67"/>
      <c r="D8" s="67"/>
      <c r="E8" s="67"/>
      <c r="F8" s="67"/>
      <c r="G8" s="67"/>
      <c r="H8" s="67"/>
      <c r="I8" s="68"/>
      <c r="J8" s="67"/>
      <c r="K8" s="68"/>
      <c r="L8" s="68"/>
      <c r="M8" s="68"/>
      <c r="N8" s="68"/>
      <c r="O8" s="68"/>
      <c r="P8" s="68"/>
      <c r="Q8" s="68"/>
      <c r="R8" s="68"/>
      <c r="S8" s="68"/>
      <c r="T8" s="66">
        <v>6</v>
      </c>
      <c r="U8" s="67"/>
      <c r="V8" s="67"/>
      <c r="W8" s="67"/>
      <c r="X8" s="67"/>
      <c r="Y8" s="67"/>
      <c r="Z8" s="67"/>
      <c r="AA8" s="67"/>
      <c r="AB8" s="68"/>
      <c r="AC8" s="74"/>
      <c r="AD8" s="67"/>
      <c r="AE8" s="67"/>
      <c r="AF8" s="67"/>
      <c r="AG8" s="67"/>
      <c r="AH8" s="68"/>
      <c r="AI8" s="74"/>
      <c r="AJ8" s="67"/>
      <c r="AK8" s="67"/>
      <c r="AL8" s="67"/>
      <c r="AM8" s="67"/>
      <c r="AN8" s="67"/>
      <c r="AO8" s="67"/>
      <c r="AP8" s="67"/>
      <c r="AQ8" s="67"/>
      <c r="AR8" s="68"/>
    </row>
    <row r="9" spans="1:61" ht="15" thickBot="1" x14ac:dyDescent="0.35">
      <c r="A9" s="74"/>
      <c r="B9" s="67"/>
      <c r="C9" s="67"/>
      <c r="D9" s="67"/>
      <c r="E9" s="67"/>
      <c r="F9" s="67"/>
      <c r="G9" s="67"/>
      <c r="H9" s="67"/>
      <c r="I9" s="68"/>
      <c r="J9" s="67"/>
      <c r="K9" s="68"/>
      <c r="L9" s="68"/>
      <c r="M9" s="68"/>
      <c r="N9" s="68"/>
      <c r="O9" s="68"/>
      <c r="P9" s="68"/>
      <c r="Q9" s="68"/>
      <c r="R9" s="68"/>
      <c r="S9" s="68"/>
      <c r="T9" s="66">
        <v>7</v>
      </c>
      <c r="U9" s="67"/>
      <c r="V9" s="67"/>
      <c r="W9" s="67"/>
      <c r="X9" s="67"/>
      <c r="Y9" s="67"/>
      <c r="Z9" s="67"/>
      <c r="AA9" s="67"/>
      <c r="AB9" s="68"/>
      <c r="AC9" s="74"/>
      <c r="AD9" s="67"/>
      <c r="AE9" s="67"/>
      <c r="AF9" s="67"/>
      <c r="AG9" s="67"/>
      <c r="AH9" s="68"/>
      <c r="AI9" s="74"/>
      <c r="AJ9" s="67"/>
      <c r="AK9" s="67"/>
      <c r="AL9" s="67"/>
      <c r="AM9" s="67"/>
      <c r="AN9" s="67"/>
      <c r="AO9" s="67"/>
      <c r="AP9" s="67"/>
      <c r="AQ9" s="67"/>
      <c r="AR9" s="68"/>
    </row>
    <row r="10" spans="1:61" ht="15" thickBot="1" x14ac:dyDescent="0.35">
      <c r="A10" s="74"/>
      <c r="B10" s="67"/>
      <c r="C10" s="67"/>
      <c r="D10" s="67"/>
      <c r="E10" s="67"/>
      <c r="F10" s="67"/>
      <c r="G10" s="67"/>
      <c r="H10" s="67"/>
      <c r="I10" s="68"/>
      <c r="J10" s="67"/>
      <c r="K10" s="68"/>
      <c r="L10" s="68"/>
      <c r="M10" s="68"/>
      <c r="N10" s="68"/>
      <c r="O10" s="68"/>
      <c r="P10" s="68"/>
      <c r="Q10" s="68"/>
      <c r="R10" s="68"/>
      <c r="S10" s="68"/>
      <c r="T10" s="66">
        <v>8</v>
      </c>
      <c r="U10" s="67"/>
      <c r="V10" s="67"/>
      <c r="W10" s="67"/>
      <c r="X10" s="67"/>
      <c r="Y10" s="67"/>
      <c r="Z10" s="67"/>
      <c r="AA10" s="67"/>
      <c r="AB10" s="68"/>
      <c r="AC10" s="74"/>
      <c r="AD10" s="67"/>
      <c r="AE10" s="67"/>
      <c r="AF10" s="67"/>
      <c r="AG10" s="67"/>
      <c r="AH10" s="68"/>
      <c r="AI10" s="74"/>
      <c r="AJ10" s="67"/>
      <c r="AK10" s="67"/>
      <c r="AL10" s="67"/>
      <c r="AM10" s="67"/>
      <c r="AN10" s="67"/>
      <c r="AO10" s="67"/>
      <c r="AP10" s="67"/>
      <c r="AQ10" s="67"/>
      <c r="AR10" s="68"/>
      <c r="BA10" s="95"/>
    </row>
    <row r="11" spans="1:61" x14ac:dyDescent="0.3">
      <c r="A11" s="74"/>
      <c r="B11" s="67"/>
      <c r="C11" s="67"/>
      <c r="D11" s="67"/>
      <c r="E11" s="67"/>
      <c r="F11" s="67"/>
      <c r="G11" s="67"/>
      <c r="H11" s="67"/>
      <c r="I11" s="68"/>
      <c r="J11" s="67"/>
      <c r="K11" s="68"/>
      <c r="L11" s="68"/>
      <c r="M11" s="68"/>
      <c r="N11" s="68"/>
      <c r="O11" s="68"/>
      <c r="P11" s="68"/>
      <c r="Q11" s="68"/>
      <c r="R11" s="68"/>
      <c r="S11" s="68"/>
      <c r="T11" s="66">
        <v>9</v>
      </c>
      <c r="U11" s="67"/>
      <c r="V11" s="67"/>
      <c r="W11" s="67"/>
      <c r="X11" s="67"/>
      <c r="Y11" s="67"/>
      <c r="Z11" s="67"/>
      <c r="AA11" s="67"/>
      <c r="AB11" s="68"/>
      <c r="AC11" s="74"/>
      <c r="AD11" s="67"/>
      <c r="AE11" s="67"/>
      <c r="AF11" s="67"/>
      <c r="AG11" s="67"/>
      <c r="AH11" s="68"/>
      <c r="AI11" s="74"/>
      <c r="AJ11" s="67"/>
      <c r="AK11" s="67"/>
      <c r="AL11" s="67"/>
      <c r="AM11" s="67"/>
      <c r="AN11" s="67"/>
      <c r="AO11" s="67"/>
      <c r="AP11" s="67"/>
      <c r="AQ11" s="67"/>
      <c r="AR11" s="68"/>
    </row>
    <row r="12" spans="1:61" x14ac:dyDescent="0.3">
      <c r="A12" s="75"/>
      <c r="B12" s="69"/>
      <c r="C12" s="69"/>
      <c r="D12" s="69"/>
      <c r="E12" s="69"/>
      <c r="F12" s="69"/>
      <c r="G12" s="69"/>
      <c r="H12" s="69"/>
      <c r="I12" s="70"/>
      <c r="J12" s="69"/>
      <c r="K12" s="70"/>
      <c r="L12" s="70"/>
      <c r="M12" s="70"/>
      <c r="N12" s="70"/>
      <c r="O12" s="70"/>
      <c r="P12" s="70"/>
      <c r="Q12" s="70"/>
      <c r="R12" s="70"/>
      <c r="S12" s="70"/>
      <c r="T12" s="66">
        <v>10</v>
      </c>
      <c r="U12" s="69"/>
      <c r="V12" s="69"/>
      <c r="W12" s="69"/>
      <c r="X12" s="69"/>
      <c r="Y12" s="69"/>
      <c r="Z12" s="69"/>
      <c r="AA12" s="69"/>
      <c r="AB12" s="70"/>
      <c r="AC12" s="75"/>
      <c r="AD12" s="69"/>
      <c r="AE12" s="69"/>
      <c r="AF12" s="69"/>
      <c r="AG12" s="69"/>
      <c r="AH12" s="70"/>
      <c r="AI12" s="75"/>
      <c r="AJ12" s="69"/>
      <c r="AK12" s="69"/>
      <c r="AL12" s="69"/>
      <c r="AM12" s="69"/>
      <c r="AN12" s="69"/>
      <c r="AO12" s="69"/>
      <c r="AP12" s="69"/>
      <c r="AQ12" s="69"/>
      <c r="AR12" s="70"/>
    </row>
    <row r="13" spans="1:61" x14ac:dyDescent="0.3">
      <c r="K13" s="67"/>
      <c r="L13" s="67"/>
      <c r="M13" s="67"/>
      <c r="N13" s="67"/>
      <c r="O13" s="67"/>
      <c r="P13" s="67"/>
      <c r="Q13" s="67"/>
      <c r="R13" s="67"/>
      <c r="S13" s="67"/>
    </row>
  </sheetData>
  <mergeCells count="10">
    <mergeCell ref="AI1:AR1"/>
    <mergeCell ref="AV2:AY2"/>
    <mergeCell ref="AZ2:BC2"/>
    <mergeCell ref="BD2:BG2"/>
    <mergeCell ref="AV1:BG1"/>
    <mergeCell ref="A1:I1"/>
    <mergeCell ref="L1:S1"/>
    <mergeCell ref="J1:K1"/>
    <mergeCell ref="T1:AB1"/>
    <mergeCell ref="AC1:AH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D280E3BC-7C6C-4D7A-8656-C657D3F28202}">
          <x14:formula1>
            <xm:f>Nemainīt!$C$2:$C$4</xm:f>
          </x14:formula1>
          <xm:sqref>U3:U12</xm:sqref>
        </x14:dataValidation>
        <x14:dataValidation type="list" allowBlank="1" showInputMessage="1" showErrorMessage="1" xr:uid="{B55CAFB3-E049-4B9D-A1A5-CCCF930FC088}">
          <x14:formula1>
            <xm:f>Nemainīt!$B$2:$B$4</xm:f>
          </x14:formula1>
          <xm:sqref>H3:H12</xm:sqref>
        </x14:dataValidation>
        <x14:dataValidation type="list" allowBlank="1" showInputMessage="1" showErrorMessage="1" xr:uid="{DD1CF992-24F7-4581-A4D3-62AA68FD2F03}">
          <x14:formula1>
            <xm:f>Nemainīt!$A$2:$A$14</xm:f>
          </x14:formula1>
          <xm:sqref>F3:F12</xm:sqref>
        </x14:dataValidation>
        <x14:dataValidation type="list" allowBlank="1" showInputMessage="1" showErrorMessage="1" xr:uid="{9230E1B6-02A9-4D20-87B2-BBF10169648A}">
          <x14:formula1>
            <xm:f>Nemainīt!$D$2:$D$4</xm:f>
          </x14:formula1>
          <xm:sqref>J3:J12</xm:sqref>
        </x14:dataValidation>
        <x14:dataValidation type="list" allowBlank="1" showInputMessage="1" showErrorMessage="1" xr:uid="{C8375650-DAB3-4A56-9B6F-BCD007EF6B1D}">
          <x14:formula1>
            <xm:f>Nemainīt!$E$2:$E$3</xm:f>
          </x14:formula1>
          <xm:sqref>AB3:AB12</xm:sqref>
        </x14:dataValidation>
        <x14:dataValidation type="list" allowBlank="1" showInputMessage="1" showErrorMessage="1" xr:uid="{658C6E93-A206-45D4-9B6B-9EF6BD2829AC}">
          <x14:formula1>
            <xm:f>Nemainīt!$F$2:$F$4</xm:f>
          </x14:formula1>
          <xm:sqref>AC3:AH12</xm:sqref>
        </x14:dataValidation>
        <x14:dataValidation type="list" allowBlank="1" showInputMessage="1" showErrorMessage="1" xr:uid="{A3F3D86F-49C9-46F9-8CA2-4B6CF7FE6B3D}">
          <x14:formula1>
            <xm:f>Nemainīt!$G$2:$G$4</xm:f>
          </x14:formula1>
          <xm:sqref>AI3:AR12</xm:sqref>
        </x14:dataValidation>
        <x14:dataValidation type="list" allowBlank="1" showInputMessage="1" showErrorMessage="1" xr:uid="{7579A7A0-24D1-4C6E-A5E7-28236AACBEA5}">
          <x14:formula1>
            <xm:f>Nemainīt!$H$2:$H$3</xm:f>
          </x14:formula1>
          <xm:sqref>M3:M12 Q3:Q12</xm:sqref>
        </x14:dataValidation>
        <x14:dataValidation type="list" allowBlank="1" showInputMessage="1" showErrorMessage="1" xr:uid="{73821024-359D-4234-ABB6-8F33E62DE0AD}">
          <x14:formula1>
            <xm:f>Nemainīt!$I$2:$I$4</xm:f>
          </x14:formula1>
          <xm:sqref>N3:N12 R3:R12</xm:sqref>
        </x14:dataValidation>
        <x14:dataValidation type="list" allowBlank="1" showInputMessage="1" showErrorMessage="1" xr:uid="{6341E3EC-3156-4DC0-BD65-7F0783F85507}">
          <x14:formula1>
            <xm:f>Nemainīt!$J$2:$J$4</xm:f>
          </x14:formula1>
          <xm:sqref>O3:O12 S3:S12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8FB23-5782-492C-A185-5895BB672D4B}">
  <dimension ref="A1:J14"/>
  <sheetViews>
    <sheetView topLeftCell="C1" workbookViewId="0">
      <selection activeCell="I13" sqref="I13"/>
    </sheetView>
  </sheetViews>
  <sheetFormatPr defaultRowHeight="14.4" x14ac:dyDescent="0.3"/>
  <cols>
    <col min="1" max="1" width="10.6640625" bestFit="1" customWidth="1"/>
    <col min="2" max="2" width="21" bestFit="1" customWidth="1"/>
    <col min="3" max="3" width="16.44140625" bestFit="1" customWidth="1"/>
    <col min="5" max="5" width="23.21875" bestFit="1" customWidth="1"/>
    <col min="6" max="6" width="53.44140625" bestFit="1" customWidth="1"/>
    <col min="7" max="7" width="33" bestFit="1" customWidth="1"/>
    <col min="8" max="8" width="12.88671875" customWidth="1"/>
    <col min="9" max="9" width="14.88671875" bestFit="1" customWidth="1"/>
    <col min="10" max="10" width="13.44140625" bestFit="1" customWidth="1"/>
  </cols>
  <sheetData>
    <row r="1" spans="1:10" x14ac:dyDescent="0.3">
      <c r="A1" t="s">
        <v>61</v>
      </c>
      <c r="B1" t="s">
        <v>19</v>
      </c>
      <c r="C1" t="s">
        <v>25</v>
      </c>
      <c r="D1" t="s">
        <v>71</v>
      </c>
      <c r="E1" t="s">
        <v>75</v>
      </c>
      <c r="F1" t="s">
        <v>80</v>
      </c>
      <c r="G1" t="s">
        <v>82</v>
      </c>
      <c r="H1" t="s">
        <v>12</v>
      </c>
      <c r="I1" t="s">
        <v>13</v>
      </c>
      <c r="J1" t="s">
        <v>14</v>
      </c>
    </row>
    <row r="2" spans="1:10" x14ac:dyDescent="0.3">
      <c r="A2">
        <v>0</v>
      </c>
      <c r="B2" t="s">
        <v>20</v>
      </c>
      <c r="C2" t="s">
        <v>67</v>
      </c>
      <c r="D2" t="s">
        <v>36</v>
      </c>
      <c r="E2" t="s">
        <v>73</v>
      </c>
      <c r="F2">
        <v>1</v>
      </c>
      <c r="G2">
        <v>1</v>
      </c>
      <c r="H2" t="s">
        <v>87</v>
      </c>
      <c r="I2" t="s">
        <v>89</v>
      </c>
      <c r="J2" t="s">
        <v>92</v>
      </c>
    </row>
    <row r="3" spans="1:10" x14ac:dyDescent="0.3">
      <c r="A3">
        <v>1</v>
      </c>
      <c r="B3" t="s">
        <v>21</v>
      </c>
      <c r="C3" t="s">
        <v>68</v>
      </c>
      <c r="D3" t="s">
        <v>37</v>
      </c>
      <c r="E3" t="s">
        <v>74</v>
      </c>
      <c r="F3">
        <v>2</v>
      </c>
      <c r="G3">
        <v>2</v>
      </c>
      <c r="H3" t="s">
        <v>88</v>
      </c>
      <c r="I3" t="s">
        <v>90</v>
      </c>
      <c r="J3" t="s">
        <v>93</v>
      </c>
    </row>
    <row r="4" spans="1:10" x14ac:dyDescent="0.3">
      <c r="A4">
        <v>2</v>
      </c>
      <c r="C4" t="s">
        <v>69</v>
      </c>
      <c r="D4" t="s">
        <v>38</v>
      </c>
      <c r="F4">
        <v>3</v>
      </c>
      <c r="G4">
        <v>3</v>
      </c>
      <c r="I4" t="s">
        <v>91</v>
      </c>
      <c r="J4" t="s">
        <v>94</v>
      </c>
    </row>
    <row r="5" spans="1:10" x14ac:dyDescent="0.3">
      <c r="A5">
        <v>3</v>
      </c>
    </row>
    <row r="6" spans="1:10" x14ac:dyDescent="0.3">
      <c r="A6">
        <v>4</v>
      </c>
    </row>
    <row r="7" spans="1:10" x14ac:dyDescent="0.3">
      <c r="A7">
        <v>5</v>
      </c>
    </row>
    <row r="8" spans="1:10" x14ac:dyDescent="0.3">
      <c r="A8">
        <v>6</v>
      </c>
    </row>
    <row r="9" spans="1:10" x14ac:dyDescent="0.3">
      <c r="A9">
        <v>7</v>
      </c>
    </row>
    <row r="10" spans="1:10" x14ac:dyDescent="0.3">
      <c r="A10">
        <v>8</v>
      </c>
    </row>
    <row r="11" spans="1:10" x14ac:dyDescent="0.3">
      <c r="A11">
        <v>9</v>
      </c>
    </row>
    <row r="12" spans="1:10" x14ac:dyDescent="0.3">
      <c r="A12">
        <v>10</v>
      </c>
    </row>
    <row r="13" spans="1:10" x14ac:dyDescent="0.3">
      <c r="A13">
        <v>11</v>
      </c>
    </row>
    <row r="14" spans="1:10" x14ac:dyDescent="0.3">
      <c r="A14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Anketa</vt:lpstr>
      <vt:lpstr>Datu tabula</vt:lpstr>
      <vt:lpstr>Nemainīt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Nitcis</dc:creator>
  <cp:lastModifiedBy>Maksim</cp:lastModifiedBy>
  <cp:lastPrinted>2020-10-26T08:54:08Z</cp:lastPrinted>
  <dcterms:created xsi:type="dcterms:W3CDTF">2020-10-26T06:57:00Z</dcterms:created>
  <dcterms:modified xsi:type="dcterms:W3CDTF">2020-10-29T11:26:46Z</dcterms:modified>
</cp:coreProperties>
</file>