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Maksims Balalaikins\Desktop\Natura_monit\Fin\"/>
    </mc:Choice>
  </mc:AlternateContent>
  <xr:revisionPtr revIDLastSave="0" documentId="8_{5002B082-B89F-4FE9-9279-E5A31F9C4BA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Anketa" sheetId="1" r:id="rId1"/>
    <sheet name="Datu tabula" sheetId="2" r:id="rId2"/>
    <sheet name="Nemainīt" sheetId="3" r:id="rId3"/>
  </sheets>
  <definedNames>
    <definedName name="_xlchart.v1.0" hidden="1">'Datu tabula'!$AL$2</definedName>
    <definedName name="_xlchart.v1.1" hidden="1">'Datu tabula'!$AL$3:$AL$352</definedName>
    <definedName name="_xlchart.v1.2" hidden="1">'Datu tabula'!$AO$2</definedName>
    <definedName name="_xlchart.v1.3" hidden="1">'Datu tabula'!$AO$3:$AO$352</definedName>
    <definedName name="_xlchart.v1.4" hidden="1">'Datu tabula'!$AM$2</definedName>
    <definedName name="_xlchart.v1.5" hidden="1">'Datu tabula'!$AM$3:$AM$352</definedName>
    <definedName name="_xlchart.v1.6" hidden="1">'Datu tabula'!$AN$2</definedName>
    <definedName name="_xlchart.v1.7" hidden="1">'Datu tabula'!$AN$3:$AN$352</definedName>
    <definedName name="_xlnm.Print_Area" localSheetId="0">Anketa!$A$1:$M$68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4" i="2" l="1"/>
  <c r="BY4" i="2"/>
  <c r="BX4" i="2"/>
  <c r="BW4" i="2"/>
  <c r="BV4" i="2"/>
  <c r="BU4" i="2"/>
  <c r="BT4" i="2"/>
  <c r="BS4" i="2"/>
  <c r="BO4" i="2"/>
  <c r="BM4" i="2"/>
  <c r="BL4" i="2"/>
  <c r="BK4" i="2"/>
  <c r="BR4" i="2" l="1"/>
  <c r="BQ4" i="2"/>
  <c r="BP4" i="2"/>
  <c r="BN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Maksims Balalaikins</author>
  </authors>
  <commentList>
    <comment ref="G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Maksims Balalaikins:</t>
        </r>
        <r>
          <rPr>
            <sz val="9"/>
            <color indexed="81"/>
            <rFont val="Tahoma"/>
            <family val="2"/>
          </rPr>
          <t xml:space="preserve">
Te var abām sugām integrēt dzīvo eksemplāru un tukšo čaulu skaits</t>
        </r>
      </text>
    </comment>
    <comment ref="E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Maksims Balalaikins:</t>
        </r>
        <r>
          <rPr>
            <sz val="9"/>
            <color indexed="81"/>
            <rFont val="Tahoma"/>
            <family val="2"/>
          </rPr>
          <t xml:space="preserve">
Te apakšā Redzamības novērtējuma aili ielikt ar gradāciju 1 -3 
atstājot vietu paskaidrojumam</t>
        </r>
      </text>
    </comment>
  </commentList>
</comments>
</file>

<file path=xl/sharedStrings.xml><?xml version="1.0" encoding="utf-8"?>
<sst xmlns="http://schemas.openxmlformats.org/spreadsheetml/2006/main" count="194" uniqueCount="128">
  <si>
    <t>Natura 2000 teritorija</t>
  </si>
  <si>
    <t xml:space="preserve">Laika apstākļi: </t>
  </si>
  <si>
    <t>Eksperts (Vārds, Uzvārds)</t>
  </si>
  <si>
    <t>Ietekme</t>
  </si>
  <si>
    <t>Ietekmes veids</t>
  </si>
  <si>
    <t>Ietekmes pakāpe</t>
  </si>
  <si>
    <t>Ietekmes avots</t>
  </si>
  <si>
    <r>
      <rPr>
        <b/>
        <sz val="8"/>
        <color theme="1"/>
        <rFont val="Times New Roman"/>
        <family val="1"/>
        <charset val="186"/>
      </rPr>
      <t>Paskaidrojumi: Ietekme: vēlams izmantot ietekmju klasifikatoru atbilstoši Izziņu portālā</t>
    </r>
    <r>
      <rPr>
        <sz val="8"/>
        <color theme="1"/>
        <rFont val="Times New Roman"/>
        <family val="1"/>
        <charset val="186"/>
      </rPr>
      <t xml:space="preserve"> http://cdr.eionet.europa.eu/help/habitats_art17/ norādītajam (xls fails “List of pressures and threats”. Ietekmes veids: P – pozitīva; N – negatīva. Ietekmes pakāpe: L (zema) - neliela tieša vai tūlītēja iedarbība, netieša iedarbība un/vai iedarbība, kas skar nelielu apgabala daļu/tikai lokāli; M (vidējā) - vidēja tieša vai tūlītēja iedarbība, galvenokārt netieša iedarbība un/vai iedarbība, kas skar ierobežotu apgabalu/tikai reģionāli; H (augsta) - liela tieša vai tūlītēja iedarbība un/vai iedarbība, kas skar plašus apgabalus. Ietekmes  avots: i – ietekmes avots atrodas konkrētajā Natura 2000 teritorijā; o – ietekmes avots atrodas ārpus konkrētās Natura 2000 teritorijas; b – ietekmes avots atrodas gan konkrētajā Natura 2000 teritorijā, gan ārpus tās.</t>
    </r>
  </si>
  <si>
    <t>Vēja ātrums (balles pēc boforta skalas)</t>
  </si>
  <si>
    <t>Mākoņainība %</t>
  </si>
  <si>
    <t xml:space="preserve">Nokrišņi pirms uzskaites </t>
  </si>
  <si>
    <t>Jā</t>
  </si>
  <si>
    <t>Nē</t>
  </si>
  <si>
    <t xml:space="preserve"> </t>
  </si>
  <si>
    <t>Novērojumu datums dd.mm.gggg.</t>
  </si>
  <si>
    <t>Uzskaites sākums - beigas, Plkst.</t>
  </si>
  <si>
    <t>Koordinātas</t>
  </si>
  <si>
    <t>X</t>
  </si>
  <si>
    <t>Y</t>
  </si>
  <si>
    <t>Skaits</t>
  </si>
  <si>
    <t>Augsta</t>
  </si>
  <si>
    <t>Vidēja</t>
  </si>
  <si>
    <t>Zema</t>
  </si>
  <si>
    <t>Iemesli:</t>
  </si>
  <si>
    <t>Ūdensteces nosaukums:</t>
  </si>
  <si>
    <t>labais:</t>
  </si>
  <si>
    <t>kreisais:</t>
  </si>
  <si>
    <t>Sākums</t>
  </si>
  <si>
    <t>Beigas</t>
  </si>
  <si>
    <t>2. Biotopa raksturojums</t>
  </si>
  <si>
    <t>Gultnes substrāts</t>
  </si>
  <si>
    <t>Sm/mS</t>
  </si>
  <si>
    <t>smilts (līdz 1mm)</t>
  </si>
  <si>
    <t>grants (1mm - 10mm)</t>
  </si>
  <si>
    <t>oļi (10mm - 10cm)</t>
  </si>
  <si>
    <t>laukakmeņi (&gt;10cm)</t>
  </si>
  <si>
    <t>dolomīts, merģelis, smilšakmens</t>
  </si>
  <si>
    <t>dūņas</t>
  </si>
  <si>
    <t xml:space="preserve">   rupjš detrīts</t>
  </si>
  <si>
    <t>Vērtē 3 ballu skalā, kur "1"- reti (&lt;10%), "2" - daudz (11 - 50%); "3" - dominē (&gt;50%)</t>
  </si>
  <si>
    <t>4. Subjektīvais datu kvalitātes novērtējums:</t>
  </si>
  <si>
    <t>5. Ietekmju un apdraudējumu raksturojums saskaņā ar Article 17 ziņojuma vadlīnijām</t>
  </si>
  <si>
    <t>Augsts kvalitātes novērtējums – konstatēti un precīzi uzskaitīti 70 -100% no īpatņiem, vidējais 40 – 60 %, zems 0-30%</t>
  </si>
  <si>
    <t>Vispārīgie dati un upjuspāru uzskaites dati</t>
  </si>
  <si>
    <t>Eksperts, V. U.</t>
  </si>
  <si>
    <t>Ūdensteces nosaukums</t>
  </si>
  <si>
    <t>Krasts</t>
  </si>
  <si>
    <t>labais</t>
  </si>
  <si>
    <t>kreisais</t>
  </si>
  <si>
    <t>Vēja ātrums</t>
  </si>
  <si>
    <t>Datums</t>
  </si>
  <si>
    <t>sākums X</t>
  </si>
  <si>
    <t>sākums Y</t>
  </si>
  <si>
    <t>beigas X</t>
  </si>
  <si>
    <t>beigas Y</t>
  </si>
  <si>
    <t>Biotopa raksturojums</t>
  </si>
  <si>
    <t>rupjš detrīts</t>
  </si>
  <si>
    <t>īpatņu skaits</t>
  </si>
  <si>
    <t>Subjektīvais datu kvalitātes novērtējums</t>
  </si>
  <si>
    <t>Kvalitāte</t>
  </si>
  <si>
    <t>Iemesli</t>
  </si>
  <si>
    <t>Ietekmju un apdraudējumu raksturojums saskaņā ar Article 17 ziņojuma vadlīnijām</t>
  </si>
  <si>
    <t>Ietekme1</t>
  </si>
  <si>
    <t>Ietekme2</t>
  </si>
  <si>
    <t>Ietekme3</t>
  </si>
  <si>
    <t>Koordinates</t>
  </si>
  <si>
    <t>skaits</t>
  </si>
  <si>
    <t xml:space="preserve">Vid. skaits </t>
  </si>
  <si>
    <t>Q1</t>
  </si>
  <si>
    <t>Q3</t>
  </si>
  <si>
    <t>Variāc. koef.</t>
  </si>
  <si>
    <t>Vid. skaits</t>
  </si>
  <si>
    <t>Pozitīva</t>
  </si>
  <si>
    <t>zema</t>
  </si>
  <si>
    <t>i</t>
  </si>
  <si>
    <t>Negatīva</t>
  </si>
  <si>
    <t>vidējā</t>
  </si>
  <si>
    <t>o</t>
  </si>
  <si>
    <t>augsta</t>
  </si>
  <si>
    <t>b</t>
  </si>
  <si>
    <t>1. Vispārīgie dati un gliemeņu uzskaites dati</t>
  </si>
  <si>
    <t>Transektes kods:</t>
  </si>
  <si>
    <t>transekta</t>
  </si>
  <si>
    <t xml:space="preserve">M. margaritifera </t>
  </si>
  <si>
    <t>U. crassus</t>
  </si>
  <si>
    <t>Citu gliemeņu sugu īpatņu skaits</t>
  </si>
  <si>
    <t>3. Citas aizsargājamās ūdens organismu sugas (Suga, koordinātas, Īpatņu skaits).</t>
  </si>
  <si>
    <t xml:space="preserve">Tukšo čaulu skaits </t>
  </si>
  <si>
    <t>Dzīvie eks. skaits</t>
  </si>
  <si>
    <t>centrs:</t>
  </si>
  <si>
    <t>Redzamības novērtejums:</t>
  </si>
  <si>
    <t>Upes platums (m)</t>
  </si>
  <si>
    <t>Upes dziļums (m)</t>
  </si>
  <si>
    <t>6.Dati monitorējamās sugas biotopa kvalitātes novērtēšanai. Piezīme: Piezīme: eksperts kartē norāda biotopa un mikrobiotopa platību izmaiņas (uz sākotnējā kartējuma pamatnes)</t>
  </si>
  <si>
    <t>Transektas izvietojums, krasts vai centrs</t>
  </si>
  <si>
    <t>1 - redzamība izcila, dzidrs ūdens līdz gruntij, dziļums 0.5 m; 2 - redzamība laba dziļums 0.5 - 1 m; Apmierinoša dziļāk par metru, ir neliela duļķainība</t>
  </si>
  <si>
    <t>Optimāls biotops</t>
  </si>
  <si>
    <t>jā</t>
  </si>
  <si>
    <t>nē</t>
  </si>
  <si>
    <t>pH</t>
  </si>
  <si>
    <t>Skabekļis (%)</t>
  </si>
  <si>
    <t>Skabeklis (mg/L)</t>
  </si>
  <si>
    <t>Pretestība (Kohm.cm)</t>
  </si>
  <si>
    <t>Elektrovadītspēja (EVS) µS cm-</t>
  </si>
  <si>
    <t>Oksidēšanās-reducēšanās potenciāls (ORP) Mv</t>
  </si>
  <si>
    <t>Sāļums (ppt)</t>
  </si>
  <si>
    <t>Kopējās izšķīdušās vielas (TDS) g/L</t>
  </si>
  <si>
    <t>Transektes kods</t>
  </si>
  <si>
    <t>centrs</t>
  </si>
  <si>
    <t>Optimals biotops</t>
  </si>
  <si>
    <t>laiks no... līdz ...</t>
  </si>
  <si>
    <t>Redzamības novērtejums</t>
  </si>
  <si>
    <t>U. crassus dzīvie</t>
  </si>
  <si>
    <t>U. crassus čaulas</t>
  </si>
  <si>
    <t>M. margaritifera dzīvie</t>
  </si>
  <si>
    <t>M. margaritifera čaulas</t>
  </si>
  <si>
    <t>Citas aizsargājamās ūdens organismu sugas (Suga, koordinātas, Īpatņu skaits)</t>
  </si>
  <si>
    <t>Sugas nosaukums</t>
  </si>
  <si>
    <t>NO3-N (mg/L)</t>
  </si>
  <si>
    <t>NH4-N (mg/L)</t>
  </si>
  <si>
    <t>NH3-N (mg/L)</t>
  </si>
  <si>
    <t>EVS µS cm-</t>
  </si>
  <si>
    <t>ORP Mv</t>
  </si>
  <si>
    <t>TDS g/L</t>
  </si>
  <si>
    <t>Dati monitorējamās sugas biotopa kvalitātes novērtēšanai</t>
  </si>
  <si>
    <t>Dzīvie</t>
  </si>
  <si>
    <t>Čaulas</t>
  </si>
  <si>
    <t>M. Margaritifera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</si>
</sst>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Times New Roman"/>
      <family val="1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2" fillId="0" borderId="9" xfId="0" applyFont="1" applyBorder="1" applyAlignment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1" fillId="0" borderId="17" xfId="0" applyFont="1" applyBorder="1"/>
    <xf numFmtId="0" fontId="1" fillId="0" borderId="2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12" xfId="0" applyFont="1" applyBorder="1"/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0" fillId="0" borderId="33" xfId="0" applyBorder="1"/>
    <xf numFmtId="0" fontId="0" fillId="0" borderId="0" xfId="0" applyBorder="1"/>
    <xf numFmtId="0" fontId="0" fillId="0" borderId="34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9" xfId="0" applyBorder="1"/>
    <xf numFmtId="0" fontId="0" fillId="0" borderId="19" xfId="0" applyBorder="1"/>
    <xf numFmtId="0" fontId="0" fillId="0" borderId="22" xfId="0" applyBorder="1"/>
    <xf numFmtId="0" fontId="0" fillId="0" borderId="23" xfId="0" applyBorder="1"/>
    <xf numFmtId="0" fontId="0" fillId="0" borderId="9" xfId="0" applyFill="1" applyBorder="1"/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/>
    <xf numFmtId="0" fontId="1" fillId="0" borderId="9" xfId="0" applyFont="1" applyBorder="1" applyAlignment="1">
      <alignment horizontal="center" vertical="center" wrapText="1"/>
    </xf>
    <xf numFmtId="0" fontId="10" fillId="0" borderId="9" xfId="0" applyFont="1" applyBorder="1" applyAlignment="1"/>
    <xf numFmtId="0" fontId="11" fillId="0" borderId="9" xfId="0" applyFont="1" applyBorder="1"/>
    <xf numFmtId="0" fontId="1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47" xfId="0" applyFont="1" applyBorder="1" applyAlignment="1">
      <alignment horizontal="right"/>
    </xf>
    <xf numFmtId="0" fontId="1" fillId="0" borderId="4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34" xfId="0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4" xfId="0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right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8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D944E0FA-0CDC-4290-961B-9E3623580352}">
          <cx:tx>
            <cx:txData>
              <cx:f>_xlchart.v1.0</cx:f>
              <cx:v>U. crassus dzīvie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F03BE813-41EB-42EB-828D-C5946F1807CF}">
          <cx:tx>
            <cx:txData>
              <cx:f>_xlchart.v1.4</cx:f>
              <cx:v>U. crassus čaulas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83152408-54DC-40B7-8D2F-F741FF164674}">
          <cx:tx>
            <cx:txData>
              <cx:f>_xlchart.v1.2</cx:f>
              <cx:v>M. margaritifera čaulas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4300FA61-2791-4D01-8CBC-D20E1FE2D333}">
          <cx:tx>
            <cx:txData>
              <cx:f>_xlchart.v1.6</cx:f>
              <cx:v>M. margaritifera dzīvie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85725</xdr:colOff>
      <xdr:row>4</xdr:row>
      <xdr:rowOff>176213</xdr:rowOff>
    </xdr:from>
    <xdr:to>
      <xdr:col>65</xdr:col>
      <xdr:colOff>723900</xdr:colOff>
      <xdr:row>20</xdr:row>
      <xdr:rowOff>23813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BE94F5F-49C1-4879-A862-FC635AABDE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976625" y="938213"/>
              <a:ext cx="2587625" cy="279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66</xdr:col>
      <xdr:colOff>95250</xdr:colOff>
      <xdr:row>5</xdr:row>
      <xdr:rowOff>4763</xdr:rowOff>
    </xdr:from>
    <xdr:to>
      <xdr:col>69</xdr:col>
      <xdr:colOff>723900</xdr:colOff>
      <xdr:row>20</xdr:row>
      <xdr:rowOff>33338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061A527B-8322-49BD-99B6-169F5FC4AD3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773800" y="950913"/>
              <a:ext cx="2559050" cy="2790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74</xdr:col>
      <xdr:colOff>95250</xdr:colOff>
      <xdr:row>5</xdr:row>
      <xdr:rowOff>4763</xdr:rowOff>
    </xdr:from>
    <xdr:to>
      <xdr:col>77</xdr:col>
      <xdr:colOff>723900</xdr:colOff>
      <xdr:row>20</xdr:row>
      <xdr:rowOff>33338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2721AE30-3F51-4C30-AC35-494654609B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184000" y="950913"/>
              <a:ext cx="2457450" cy="2790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70</xdr:col>
      <xdr:colOff>114300</xdr:colOff>
      <xdr:row>5</xdr:row>
      <xdr:rowOff>14288</xdr:rowOff>
    </xdr:from>
    <xdr:to>
      <xdr:col>73</xdr:col>
      <xdr:colOff>657225</xdr:colOff>
      <xdr:row>20</xdr:row>
      <xdr:rowOff>42863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9915F3D2-1212-42C5-A919-622254C79D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561450" y="960438"/>
              <a:ext cx="2371725" cy="2790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view="pageBreakPreview" topLeftCell="A46" zoomScaleNormal="100" zoomScaleSheetLayoutView="100" workbookViewId="0">
      <selection activeCell="A53" sqref="A53:M53"/>
    </sheetView>
  </sheetViews>
  <sheetFormatPr defaultColWidth="9.1796875" defaultRowHeight="13" x14ac:dyDescent="0.3"/>
  <cols>
    <col min="1" max="1" width="9.1796875" style="1"/>
    <col min="2" max="2" width="8.453125" style="1" customWidth="1"/>
    <col min="3" max="3" width="9.1796875" style="1" customWidth="1"/>
    <col min="4" max="4" width="8.36328125" style="1" customWidth="1"/>
    <col min="5" max="5" width="10" style="1" customWidth="1"/>
    <col min="6" max="6" width="8.54296875" style="1" customWidth="1"/>
    <col min="7" max="7" width="6.54296875" style="1" customWidth="1"/>
    <col min="8" max="8" width="9.1796875" style="1" customWidth="1"/>
    <col min="9" max="9" width="7.81640625" style="1" customWidth="1"/>
    <col min="10" max="10" width="6.08984375" style="1" customWidth="1"/>
    <col min="11" max="12" width="6.54296875" style="1" customWidth="1"/>
    <col min="13" max="13" width="5" style="1" customWidth="1"/>
    <col min="14" max="14" width="5.54296875" style="1" customWidth="1"/>
    <col min="15" max="16384" width="9.1796875" style="1"/>
  </cols>
  <sheetData>
    <row r="1" spans="1:14" ht="14" x14ac:dyDescent="0.3">
      <c r="A1" s="58" t="s">
        <v>80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2"/>
    </row>
    <row r="2" spans="1:14" ht="12.75" customHeight="1" x14ac:dyDescent="0.3">
      <c r="A2" s="97" t="s">
        <v>2</v>
      </c>
      <c r="B2" s="97"/>
      <c r="C2" s="97"/>
      <c r="D2" s="56"/>
      <c r="E2" s="56"/>
      <c r="F2" s="56"/>
      <c r="G2" s="91" t="s">
        <v>0</v>
      </c>
      <c r="H2" s="91"/>
      <c r="I2" s="91"/>
      <c r="J2" s="91"/>
      <c r="K2" s="91"/>
      <c r="L2" s="91"/>
      <c r="M2" s="91"/>
    </row>
    <row r="3" spans="1:14" x14ac:dyDescent="0.3">
      <c r="A3" s="98" t="s">
        <v>24</v>
      </c>
      <c r="B3" s="98"/>
      <c r="C3" s="98"/>
      <c r="D3" s="56"/>
      <c r="E3" s="56"/>
      <c r="F3" s="56"/>
      <c r="G3" s="56" t="s">
        <v>81</v>
      </c>
      <c r="H3" s="56"/>
      <c r="I3" s="56"/>
      <c r="J3" s="56"/>
      <c r="K3" s="56"/>
      <c r="L3" s="56"/>
      <c r="M3" s="56"/>
    </row>
    <row r="4" spans="1:14" x14ac:dyDescent="0.3">
      <c r="A4" s="98" t="s">
        <v>94</v>
      </c>
      <c r="B4" s="98"/>
      <c r="C4" s="98"/>
      <c r="D4" s="98"/>
      <c r="E4" s="98"/>
      <c r="F4" s="100" t="s">
        <v>25</v>
      </c>
      <c r="G4" s="100"/>
      <c r="H4" s="100"/>
      <c r="I4" s="6"/>
      <c r="J4" s="3" t="s">
        <v>26</v>
      </c>
      <c r="K4" s="3"/>
      <c r="L4" s="3" t="s">
        <v>89</v>
      </c>
      <c r="M4" s="6"/>
    </row>
    <row r="5" spans="1:14" x14ac:dyDescent="0.3">
      <c r="A5" s="99" t="s">
        <v>1</v>
      </c>
      <c r="B5" s="99"/>
      <c r="C5" s="56" t="s">
        <v>96</v>
      </c>
      <c r="D5" s="56"/>
      <c r="E5" s="2" t="s">
        <v>97</v>
      </c>
      <c r="F5" s="47" t="s">
        <v>98</v>
      </c>
      <c r="G5" s="56" t="s">
        <v>8</v>
      </c>
      <c r="H5" s="56"/>
      <c r="I5" s="56"/>
      <c r="J5" s="56"/>
      <c r="K5" s="56"/>
      <c r="L5" s="56"/>
      <c r="M5" s="4"/>
    </row>
    <row r="6" spans="1:14" ht="15" customHeight="1" x14ac:dyDescent="0.3">
      <c r="A6" s="99"/>
      <c r="B6" s="99"/>
      <c r="C6" s="56" t="s">
        <v>9</v>
      </c>
      <c r="D6" s="56"/>
      <c r="E6" s="56" t="s">
        <v>13</v>
      </c>
      <c r="F6" s="56"/>
      <c r="G6" s="56" t="s">
        <v>10</v>
      </c>
      <c r="H6" s="56"/>
      <c r="I6" s="56"/>
      <c r="J6" s="56"/>
      <c r="K6" s="56"/>
      <c r="L6" s="3" t="s">
        <v>11</v>
      </c>
      <c r="M6" s="3" t="s">
        <v>12</v>
      </c>
    </row>
    <row r="7" spans="1:14" ht="15" customHeight="1" x14ac:dyDescent="0.3">
      <c r="A7" s="99"/>
      <c r="B7" s="99"/>
      <c r="C7" s="115" t="s">
        <v>14</v>
      </c>
      <c r="D7" s="115"/>
      <c r="E7" s="115"/>
      <c r="F7" s="115"/>
      <c r="G7" s="56"/>
      <c r="H7" s="56"/>
      <c r="I7" s="56"/>
      <c r="J7" s="56"/>
      <c r="K7" s="56"/>
      <c r="L7" s="56"/>
      <c r="M7" s="56"/>
    </row>
    <row r="8" spans="1:14" ht="12.75" customHeight="1" x14ac:dyDescent="0.3">
      <c r="A8" s="119" t="s">
        <v>15</v>
      </c>
      <c r="B8" s="119" t="s">
        <v>82</v>
      </c>
      <c r="C8" s="101" t="s">
        <v>16</v>
      </c>
      <c r="D8" s="102"/>
      <c r="E8" s="102"/>
      <c r="F8" s="103"/>
      <c r="G8" s="106" t="s">
        <v>19</v>
      </c>
      <c r="H8" s="107"/>
      <c r="I8" s="107"/>
      <c r="J8" s="108"/>
      <c r="K8" s="109" t="s">
        <v>85</v>
      </c>
      <c r="L8" s="110"/>
      <c r="M8" s="111"/>
    </row>
    <row r="9" spans="1:14" ht="43.5" customHeight="1" x14ac:dyDescent="0.3">
      <c r="A9" s="120"/>
      <c r="B9" s="120"/>
      <c r="C9" s="122" t="s">
        <v>17</v>
      </c>
      <c r="D9" s="123"/>
      <c r="E9" s="122" t="s">
        <v>18</v>
      </c>
      <c r="F9" s="123"/>
      <c r="G9" s="104" t="s">
        <v>84</v>
      </c>
      <c r="H9" s="105"/>
      <c r="I9" s="104" t="s">
        <v>83</v>
      </c>
      <c r="J9" s="105"/>
      <c r="K9" s="112"/>
      <c r="L9" s="113"/>
      <c r="M9" s="114"/>
    </row>
    <row r="10" spans="1:14" ht="42.75" customHeight="1" x14ac:dyDescent="0.3">
      <c r="A10" s="121"/>
      <c r="B10" s="121"/>
      <c r="C10" s="124"/>
      <c r="D10" s="125"/>
      <c r="E10" s="124"/>
      <c r="F10" s="125"/>
      <c r="G10" s="41" t="s">
        <v>88</v>
      </c>
      <c r="H10" s="41" t="s">
        <v>87</v>
      </c>
      <c r="I10" s="41" t="s">
        <v>88</v>
      </c>
      <c r="J10" s="41" t="s">
        <v>87</v>
      </c>
      <c r="K10" s="38"/>
      <c r="L10" s="39"/>
      <c r="M10" s="40"/>
    </row>
    <row r="11" spans="1:14" ht="25.5" customHeight="1" x14ac:dyDescent="0.3">
      <c r="A11" s="116"/>
      <c r="B11" s="18" t="s">
        <v>27</v>
      </c>
      <c r="C11" s="52"/>
      <c r="D11" s="53"/>
      <c r="E11" s="52"/>
      <c r="F11" s="53"/>
      <c r="G11" s="52"/>
      <c r="H11" s="53"/>
      <c r="I11" s="52"/>
      <c r="J11" s="53"/>
      <c r="K11" s="127"/>
      <c r="L11" s="128"/>
      <c r="M11" s="129"/>
    </row>
    <row r="12" spans="1:14" ht="25.5" customHeight="1" x14ac:dyDescent="0.3">
      <c r="A12" s="130"/>
      <c r="B12" s="19" t="s">
        <v>28</v>
      </c>
      <c r="C12" s="52"/>
      <c r="D12" s="53"/>
      <c r="E12" s="52"/>
      <c r="F12" s="53"/>
      <c r="G12" s="52"/>
      <c r="H12" s="53"/>
      <c r="I12" s="56"/>
      <c r="J12" s="56"/>
      <c r="K12" s="131"/>
      <c r="L12" s="131"/>
      <c r="M12" s="131"/>
    </row>
    <row r="13" spans="1:14" s="7" customFormat="1" x14ac:dyDescent="0.3">
      <c r="A13" s="91" t="s">
        <v>90</v>
      </c>
      <c r="B13" s="91"/>
      <c r="C13" s="91"/>
      <c r="D13" s="45">
        <v>1</v>
      </c>
      <c r="E13" s="5"/>
      <c r="F13" s="45">
        <v>2</v>
      </c>
      <c r="G13" s="5"/>
      <c r="H13" s="45">
        <v>3</v>
      </c>
      <c r="I13" s="42"/>
    </row>
    <row r="14" spans="1:14" s="7" customFormat="1" x14ac:dyDescent="0.3">
      <c r="A14" s="96" t="s">
        <v>95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spans="1:14" s="7" customFormat="1" x14ac:dyDescent="0.3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</row>
    <row r="16" spans="1:14" s="7" customFormat="1" ht="14.5" thickBot="1" x14ac:dyDescent="0.35">
      <c r="A16" s="92" t="s">
        <v>29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</row>
    <row r="17" spans="1:13" ht="15" customHeight="1" x14ac:dyDescent="0.3">
      <c r="A17" s="132" t="s">
        <v>30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4"/>
    </row>
    <row r="18" spans="1:13" x14ac:dyDescent="0.3">
      <c r="A18" s="93" t="s">
        <v>31</v>
      </c>
      <c r="B18" s="57"/>
      <c r="C18" s="15"/>
      <c r="D18" s="57" t="s">
        <v>33</v>
      </c>
      <c r="E18" s="57"/>
      <c r="F18" s="15"/>
      <c r="G18" s="57" t="s">
        <v>35</v>
      </c>
      <c r="H18" s="57"/>
      <c r="I18" s="57"/>
      <c r="J18" s="15"/>
      <c r="K18" s="57" t="s">
        <v>37</v>
      </c>
      <c r="L18" s="57"/>
      <c r="M18" s="16"/>
    </row>
    <row r="19" spans="1:13" ht="15.75" customHeight="1" thickBot="1" x14ac:dyDescent="0.35">
      <c r="A19" s="94" t="s">
        <v>32</v>
      </c>
      <c r="B19" s="95"/>
      <c r="C19" s="13"/>
      <c r="D19" s="95" t="s">
        <v>34</v>
      </c>
      <c r="E19" s="95"/>
      <c r="F19" s="13"/>
      <c r="G19" s="95" t="s">
        <v>36</v>
      </c>
      <c r="H19" s="95"/>
      <c r="I19" s="95"/>
      <c r="J19" s="13"/>
      <c r="K19" s="95" t="s">
        <v>38</v>
      </c>
      <c r="L19" s="95"/>
      <c r="M19" s="14"/>
    </row>
    <row r="20" spans="1:13" x14ac:dyDescent="0.3">
      <c r="A20" s="138" t="s">
        <v>39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</row>
    <row r="21" spans="1:13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3.5" customHeight="1" thickBot="1" x14ac:dyDescent="0.35">
      <c r="A23" s="126" t="s">
        <v>86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</row>
    <row r="24" spans="1:13" ht="15" customHeight="1" x14ac:dyDescent="0.3">
      <c r="A24" s="135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8"/>
    </row>
    <row r="25" spans="1:13" ht="26.25" customHeight="1" x14ac:dyDescent="0.3">
      <c r="A25" s="93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136"/>
    </row>
    <row r="26" spans="1:13" ht="15" customHeight="1" x14ac:dyDescent="0.3">
      <c r="A26" s="93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136"/>
    </row>
    <row r="27" spans="1:13" ht="15" customHeight="1" x14ac:dyDescent="0.3">
      <c r="A27" s="93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136"/>
    </row>
    <row r="28" spans="1:13" ht="15" customHeight="1" x14ac:dyDescent="0.3">
      <c r="A28" s="93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136"/>
    </row>
    <row r="29" spans="1:13" ht="15" customHeight="1" x14ac:dyDescent="0.3">
      <c r="A29" s="9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136"/>
    </row>
    <row r="30" spans="1:13" ht="15" customHeight="1" thickBot="1" x14ac:dyDescent="0.35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137"/>
    </row>
    <row r="31" spans="1:13" x14ac:dyDescent="0.3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spans="1:13" ht="13.5" thickBot="1" x14ac:dyDescent="0.35">
      <c r="A32" s="72" t="s">
        <v>40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</row>
    <row r="33" spans="1:13" x14ac:dyDescent="0.3">
      <c r="A33" s="73" t="s">
        <v>20</v>
      </c>
      <c r="B33" s="74"/>
      <c r="C33" s="75"/>
      <c r="D33" s="17"/>
      <c r="E33" s="76"/>
      <c r="F33" s="77"/>
      <c r="G33" s="77"/>
      <c r="H33" s="77"/>
      <c r="I33" s="77"/>
      <c r="J33" s="77"/>
      <c r="K33" s="77"/>
      <c r="L33" s="77"/>
      <c r="M33" s="78"/>
    </row>
    <row r="34" spans="1:13" x14ac:dyDescent="0.3">
      <c r="A34" s="79" t="s">
        <v>21</v>
      </c>
      <c r="B34" s="80"/>
      <c r="C34" s="81"/>
      <c r="D34" s="5"/>
      <c r="E34" s="7"/>
      <c r="F34" s="52" t="s">
        <v>23</v>
      </c>
      <c r="G34" s="53"/>
      <c r="H34" s="52"/>
      <c r="I34" s="82"/>
      <c r="J34" s="82"/>
      <c r="K34" s="82"/>
      <c r="L34" s="82"/>
      <c r="M34" s="83"/>
    </row>
    <row r="35" spans="1:13" ht="13.5" thickBot="1" x14ac:dyDescent="0.35">
      <c r="A35" s="84" t="s">
        <v>22</v>
      </c>
      <c r="B35" s="85"/>
      <c r="C35" s="86"/>
      <c r="D35" s="8"/>
      <c r="E35" s="9"/>
      <c r="F35" s="87" t="s">
        <v>23</v>
      </c>
      <c r="G35" s="88"/>
      <c r="H35" s="87"/>
      <c r="I35" s="89"/>
      <c r="J35" s="89"/>
      <c r="K35" s="89"/>
      <c r="L35" s="89"/>
      <c r="M35" s="90"/>
    </row>
    <row r="36" spans="1:13" x14ac:dyDescent="0.3">
      <c r="A36" s="67" t="s">
        <v>42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1:13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3.5" thickBot="1" x14ac:dyDescent="0.35">
      <c r="A38" s="68" t="s">
        <v>41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x14ac:dyDescent="0.3">
      <c r="A39" s="69" t="s">
        <v>3</v>
      </c>
      <c r="B39" s="70"/>
      <c r="C39" s="70"/>
      <c r="D39" s="70" t="s">
        <v>4</v>
      </c>
      <c r="E39" s="70"/>
      <c r="F39" s="70"/>
      <c r="G39" s="70"/>
      <c r="H39" s="70" t="s">
        <v>5</v>
      </c>
      <c r="I39" s="70"/>
      <c r="J39" s="70"/>
      <c r="K39" s="70" t="s">
        <v>6</v>
      </c>
      <c r="L39" s="70"/>
      <c r="M39" s="71"/>
    </row>
    <row r="40" spans="1:13" x14ac:dyDescent="0.3">
      <c r="A40" s="64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65"/>
    </row>
    <row r="41" spans="1:13" x14ac:dyDescent="0.3">
      <c r="A41" s="64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65"/>
    </row>
    <row r="42" spans="1:13" x14ac:dyDescent="0.3">
      <c r="A42" s="64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65"/>
    </row>
    <row r="43" spans="1:13" x14ac:dyDescent="0.3">
      <c r="A43" s="64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65"/>
    </row>
    <row r="44" spans="1:13" x14ac:dyDescent="0.3">
      <c r="A44" s="64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65"/>
    </row>
    <row r="45" spans="1:13" x14ac:dyDescent="0.3">
      <c r="A45" s="64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65"/>
    </row>
    <row r="46" spans="1:13" ht="13.5" thickBot="1" x14ac:dyDescent="0.3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3"/>
    </row>
    <row r="47" spans="1:13" x14ac:dyDescent="0.3">
      <c r="A47" s="59" t="s">
        <v>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</row>
    <row r="48" spans="1:13" x14ac:dyDescent="0.3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13" x14ac:dyDescent="0.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</row>
    <row r="50" spans="1:13" ht="30" customHeight="1" x14ac:dyDescent="0.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</row>
    <row r="51" spans="1:13" x14ac:dyDescent="0.3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3" spans="1:13" ht="32.25" customHeight="1" x14ac:dyDescent="0.3">
      <c r="A53" s="117" t="s">
        <v>93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</row>
    <row r="54" spans="1:13" ht="47.25" customHeight="1" x14ac:dyDescent="0.3">
      <c r="A54" s="50" t="s">
        <v>91</v>
      </c>
      <c r="B54" s="51"/>
      <c r="C54" s="44" t="s">
        <v>92</v>
      </c>
      <c r="D54" s="46" t="s">
        <v>99</v>
      </c>
      <c r="E54" s="46" t="s">
        <v>118</v>
      </c>
      <c r="F54" s="46" t="s">
        <v>119</v>
      </c>
      <c r="G54" s="54" t="s">
        <v>103</v>
      </c>
      <c r="H54" s="54"/>
      <c r="I54" s="54" t="s">
        <v>104</v>
      </c>
      <c r="J54" s="54"/>
      <c r="K54" s="54"/>
      <c r="L54" s="54"/>
      <c r="M54" s="54"/>
    </row>
    <row r="55" spans="1:13" x14ac:dyDescent="0.3">
      <c r="A55" s="50"/>
      <c r="B55" s="51"/>
      <c r="C55" s="43"/>
      <c r="D55" s="43"/>
      <c r="E55" s="43"/>
      <c r="F55" s="5"/>
      <c r="G55" s="54"/>
      <c r="H55" s="54"/>
      <c r="I55" s="116"/>
      <c r="J55" s="116"/>
      <c r="K55" s="116"/>
      <c r="L55" s="116"/>
      <c r="M55" s="116"/>
    </row>
    <row r="56" spans="1:13" ht="39" customHeight="1" x14ac:dyDescent="0.3">
      <c r="A56" s="49" t="s">
        <v>120</v>
      </c>
      <c r="B56" s="49" t="s">
        <v>100</v>
      </c>
      <c r="C56" s="49" t="s">
        <v>101</v>
      </c>
      <c r="D56" s="49" t="s">
        <v>105</v>
      </c>
      <c r="E56" s="50" t="s">
        <v>106</v>
      </c>
      <c r="F56" s="51"/>
      <c r="G56" s="54" t="s">
        <v>102</v>
      </c>
      <c r="H56" s="54"/>
      <c r="I56" s="55"/>
      <c r="J56" s="55"/>
      <c r="K56" s="55"/>
      <c r="L56" s="55"/>
      <c r="M56" s="55"/>
    </row>
    <row r="57" spans="1:13" ht="14.5" x14ac:dyDescent="0.35">
      <c r="A57" s="5"/>
      <c r="B57" s="48"/>
      <c r="C57" s="5"/>
      <c r="D57" s="5"/>
      <c r="E57" s="52"/>
      <c r="F57" s="53"/>
      <c r="G57" s="56"/>
      <c r="H57" s="56"/>
      <c r="I57" s="57"/>
      <c r="J57" s="57"/>
      <c r="K57" s="57"/>
      <c r="L57" s="57"/>
      <c r="M57" s="57"/>
    </row>
  </sheetData>
  <mergeCells count="114">
    <mergeCell ref="A53:M53"/>
    <mergeCell ref="G54:H54"/>
    <mergeCell ref="I54:M54"/>
    <mergeCell ref="A8:A10"/>
    <mergeCell ref="B8:B10"/>
    <mergeCell ref="C9:D10"/>
    <mergeCell ref="E9:F10"/>
    <mergeCell ref="A23:M23"/>
    <mergeCell ref="I11:J11"/>
    <mergeCell ref="I12:J12"/>
    <mergeCell ref="E11:F11"/>
    <mergeCell ref="E12:F12"/>
    <mergeCell ref="G11:H11"/>
    <mergeCell ref="G12:H12"/>
    <mergeCell ref="K11:M11"/>
    <mergeCell ref="A11:A12"/>
    <mergeCell ref="K12:M12"/>
    <mergeCell ref="D18:E18"/>
    <mergeCell ref="A17:M17"/>
    <mergeCell ref="A24:M30"/>
    <mergeCell ref="A20:M20"/>
    <mergeCell ref="C8:F8"/>
    <mergeCell ref="G9:H9"/>
    <mergeCell ref="I9:J9"/>
    <mergeCell ref="G8:J8"/>
    <mergeCell ref="K8:M9"/>
    <mergeCell ref="C6:D6"/>
    <mergeCell ref="E6:F6"/>
    <mergeCell ref="C7:F7"/>
    <mergeCell ref="G7:M7"/>
    <mergeCell ref="A2:C2"/>
    <mergeCell ref="D2:F2"/>
    <mergeCell ref="G2:I2"/>
    <mergeCell ref="J2:M2"/>
    <mergeCell ref="D3:F3"/>
    <mergeCell ref="G3:I3"/>
    <mergeCell ref="J3:M3"/>
    <mergeCell ref="A3:C3"/>
    <mergeCell ref="A5:B7"/>
    <mergeCell ref="G6:K6"/>
    <mergeCell ref="C5:D5"/>
    <mergeCell ref="G5:L5"/>
    <mergeCell ref="A4:E4"/>
    <mergeCell ref="F4:H4"/>
    <mergeCell ref="A13:C13"/>
    <mergeCell ref="A16:M16"/>
    <mergeCell ref="A18:B18"/>
    <mergeCell ref="A19:B19"/>
    <mergeCell ref="G18:I18"/>
    <mergeCell ref="G19:I19"/>
    <mergeCell ref="K18:L18"/>
    <mergeCell ref="K19:L19"/>
    <mergeCell ref="D19:E19"/>
    <mergeCell ref="A14:M15"/>
    <mergeCell ref="A41:C41"/>
    <mergeCell ref="D41:G41"/>
    <mergeCell ref="H41:J41"/>
    <mergeCell ref="K41:M41"/>
    <mergeCell ref="A42:C42"/>
    <mergeCell ref="D42:G42"/>
    <mergeCell ref="H42:J42"/>
    <mergeCell ref="K42:M42"/>
    <mergeCell ref="A31:M31"/>
    <mergeCell ref="A36:M36"/>
    <mergeCell ref="A38:M38"/>
    <mergeCell ref="A39:C39"/>
    <mergeCell ref="D39:G39"/>
    <mergeCell ref="H39:J39"/>
    <mergeCell ref="K39:M39"/>
    <mergeCell ref="A32:M32"/>
    <mergeCell ref="A33:C33"/>
    <mergeCell ref="E33:M33"/>
    <mergeCell ref="A34:C34"/>
    <mergeCell ref="F34:G34"/>
    <mergeCell ref="H34:M34"/>
    <mergeCell ref="A35:C35"/>
    <mergeCell ref="F35:G35"/>
    <mergeCell ref="H35:M35"/>
    <mergeCell ref="A1:M1"/>
    <mergeCell ref="A47:M51"/>
    <mergeCell ref="A46:C46"/>
    <mergeCell ref="D46:G46"/>
    <mergeCell ref="H46:J46"/>
    <mergeCell ref="K46:M46"/>
    <mergeCell ref="A44:C44"/>
    <mergeCell ref="D44:G44"/>
    <mergeCell ref="H44:J44"/>
    <mergeCell ref="K44:M44"/>
    <mergeCell ref="A45:C45"/>
    <mergeCell ref="D45:G45"/>
    <mergeCell ref="H45:J45"/>
    <mergeCell ref="K45:M45"/>
    <mergeCell ref="C11:D11"/>
    <mergeCell ref="C12:D12"/>
    <mergeCell ref="A43:C43"/>
    <mergeCell ref="D43:G43"/>
    <mergeCell ref="H43:J43"/>
    <mergeCell ref="K43:M43"/>
    <mergeCell ref="A40:C40"/>
    <mergeCell ref="D40:G40"/>
    <mergeCell ref="H40:J40"/>
    <mergeCell ref="K40:M40"/>
    <mergeCell ref="A54:B54"/>
    <mergeCell ref="A55:B55"/>
    <mergeCell ref="E56:F56"/>
    <mergeCell ref="E57:F57"/>
    <mergeCell ref="G56:H56"/>
    <mergeCell ref="I56:J56"/>
    <mergeCell ref="K56:M56"/>
    <mergeCell ref="G57:H57"/>
    <mergeCell ref="I57:J57"/>
    <mergeCell ref="K57:M57"/>
    <mergeCell ref="I55:M55"/>
    <mergeCell ref="G55:H55"/>
  </mergeCells>
  <pageMargins left="0.25" right="0.25" top="0.75" bottom="0.75" header="0.3" footer="0.3"/>
  <pageSetup paperSize="9" scale="92" orientation="portrait" r:id="rId1"/>
  <headerFooter>
    <oddHeader xml:space="preserve">&amp;R&amp;"Times New Roman,Bold Italic"&amp;10…... pielikums. 
Upjuspāru uzskaišu lauka novērojumu anketa Bezmugurkaulnieku monitoringa metodika Natura 2000 teritorijās 
&amp;"-,Regular"&amp;11
</oddHeader>
  </headerFooter>
  <rowBreaks count="2" manualBreakCount="2">
    <brk id="15" max="16383" man="1"/>
    <brk id="65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352"/>
  <sheetViews>
    <sheetView topLeftCell="BJ1" zoomScale="80" zoomScaleNormal="80" workbookViewId="0">
      <selection activeCell="BU25" sqref="BU25"/>
    </sheetView>
  </sheetViews>
  <sheetFormatPr defaultRowHeight="14.5" x14ac:dyDescent="0.35"/>
  <cols>
    <col min="1" max="1" width="13.1796875" customWidth="1"/>
    <col min="2" max="2" width="18.81640625" customWidth="1"/>
    <col min="3" max="3" width="20.54296875" customWidth="1"/>
    <col min="4" max="4" width="16.54296875" customWidth="1"/>
    <col min="6" max="6" width="16.453125" customWidth="1"/>
    <col min="7" max="7" width="11.81640625" bestFit="1" customWidth="1"/>
    <col min="8" max="8" width="14.81640625" bestFit="1" customWidth="1"/>
    <col min="9" max="9" width="23.1796875" bestFit="1" customWidth="1"/>
    <col min="10" max="10" width="23.1796875" customWidth="1"/>
    <col min="12" max="12" width="16.81640625" customWidth="1"/>
    <col min="18" max="18" width="16" bestFit="1" customWidth="1"/>
    <col min="19" max="19" width="19.81640625" bestFit="1" customWidth="1"/>
    <col min="20" max="20" width="16.81640625" bestFit="1" customWidth="1"/>
    <col min="21" max="21" width="18.81640625" bestFit="1" customWidth="1"/>
    <col min="22" max="22" width="30.54296875" bestFit="1" customWidth="1"/>
    <col min="24" max="24" width="12" bestFit="1" customWidth="1"/>
    <col min="25" max="25" width="16.1796875" bestFit="1" customWidth="1"/>
    <col min="26" max="26" width="16" bestFit="1" customWidth="1"/>
    <col min="27" max="27" width="12" customWidth="1"/>
    <col min="28" max="28" width="13" customWidth="1"/>
    <col min="29" max="29" width="13.1796875" customWidth="1"/>
    <col min="30" max="31" width="12" customWidth="1"/>
    <col min="32" max="32" width="13.453125" customWidth="1"/>
    <col min="33" max="33" width="12" customWidth="1"/>
    <col min="34" max="34" width="15.36328125" customWidth="1"/>
    <col min="35" max="36" width="12" customWidth="1"/>
    <col min="37" max="37" width="20" customWidth="1"/>
    <col min="38" max="38" width="14.6328125" customWidth="1"/>
    <col min="39" max="39" width="15.54296875" customWidth="1"/>
    <col min="40" max="40" width="20.81640625" customWidth="1"/>
    <col min="41" max="41" width="20.90625" customWidth="1"/>
    <col min="42" max="42" width="20.90625" style="20" customWidth="1"/>
    <col min="43" max="43" width="20.90625" customWidth="1"/>
    <col min="44" max="44" width="11.1796875" customWidth="1"/>
    <col min="45" max="45" width="37.54296875" customWidth="1"/>
    <col min="47" max="47" width="14.453125" bestFit="1" customWidth="1"/>
    <col min="48" max="48" width="16.453125" bestFit="1" customWidth="1"/>
    <col min="49" max="49" width="14.81640625" bestFit="1" customWidth="1"/>
    <col min="50" max="50" width="9.54296875" bestFit="1" customWidth="1"/>
    <col min="51" max="51" width="14.453125" bestFit="1" customWidth="1"/>
    <col min="52" max="52" width="16.453125" bestFit="1" customWidth="1"/>
    <col min="53" max="53" width="14.81640625" bestFit="1" customWidth="1"/>
    <col min="55" max="55" width="14.453125" bestFit="1" customWidth="1"/>
    <col min="56" max="56" width="16.453125" bestFit="1" customWidth="1"/>
    <col min="57" max="57" width="14.81640625" bestFit="1" customWidth="1"/>
    <col min="58" max="58" width="30.90625" customWidth="1"/>
    <col min="59" max="59" width="28.6328125" customWidth="1"/>
    <col min="60" max="60" width="15.6328125" style="22" customWidth="1"/>
    <col min="63" max="63" width="10.453125" bestFit="1" customWidth="1"/>
    <col min="66" max="66" width="12" bestFit="1" customWidth="1"/>
    <col min="67" max="67" width="10.1796875" bestFit="1" customWidth="1"/>
    <col min="70" max="70" width="12" bestFit="1" customWidth="1"/>
    <col min="74" max="74" width="11.6328125" bestFit="1" customWidth="1"/>
    <col min="78" max="78" width="11.6328125" bestFit="1" customWidth="1"/>
  </cols>
  <sheetData>
    <row r="1" spans="1:78" ht="16" thickBot="1" x14ac:dyDescent="0.4">
      <c r="A1" s="146" t="s">
        <v>43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7"/>
      <c r="Q1" s="146" t="s">
        <v>55</v>
      </c>
      <c r="R1" s="146"/>
      <c r="S1" s="146"/>
      <c r="T1" s="146"/>
      <c r="U1" s="146"/>
      <c r="V1" s="146"/>
      <c r="W1" s="146"/>
      <c r="X1" s="146"/>
      <c r="Y1" s="147" t="s">
        <v>124</v>
      </c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9"/>
      <c r="AL1" s="147" t="s">
        <v>57</v>
      </c>
      <c r="AM1" s="148"/>
      <c r="AN1" s="148"/>
      <c r="AO1" s="149"/>
      <c r="AP1" s="147" t="s">
        <v>85</v>
      </c>
      <c r="AQ1" s="149"/>
      <c r="AR1" s="146" t="s">
        <v>58</v>
      </c>
      <c r="AS1" s="146"/>
      <c r="AT1" s="146" t="s">
        <v>61</v>
      </c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 t="s">
        <v>116</v>
      </c>
      <c r="BG1" s="146"/>
      <c r="BH1" s="146"/>
      <c r="BK1" s="139" t="s">
        <v>84</v>
      </c>
      <c r="BL1" s="140"/>
      <c r="BM1" s="140"/>
      <c r="BN1" s="140"/>
      <c r="BO1" s="140"/>
      <c r="BP1" s="140"/>
      <c r="BQ1" s="140"/>
      <c r="BR1" s="141"/>
      <c r="BS1" s="139" t="s">
        <v>127</v>
      </c>
      <c r="BT1" s="140"/>
      <c r="BU1" s="140"/>
      <c r="BV1" s="140"/>
      <c r="BW1" s="140"/>
      <c r="BX1" s="140"/>
      <c r="BY1" s="140"/>
      <c r="BZ1" s="141"/>
    </row>
    <row r="2" spans="1:78" x14ac:dyDescent="0.35">
      <c r="A2" s="26" t="s">
        <v>44</v>
      </c>
      <c r="B2" s="26" t="s">
        <v>0</v>
      </c>
      <c r="C2" s="26" t="s">
        <v>45</v>
      </c>
      <c r="D2" s="26" t="s">
        <v>107</v>
      </c>
      <c r="E2" s="26" t="s">
        <v>46</v>
      </c>
      <c r="F2" s="26" t="s">
        <v>109</v>
      </c>
      <c r="G2" s="26" t="s">
        <v>49</v>
      </c>
      <c r="H2" s="26" t="s">
        <v>9</v>
      </c>
      <c r="I2" s="26" t="s">
        <v>10</v>
      </c>
      <c r="J2" s="26" t="s">
        <v>111</v>
      </c>
      <c r="K2" s="26" t="s">
        <v>50</v>
      </c>
      <c r="L2" s="26" t="s">
        <v>110</v>
      </c>
      <c r="M2" s="26" t="s">
        <v>51</v>
      </c>
      <c r="N2" s="26" t="s">
        <v>52</v>
      </c>
      <c r="O2" s="26" t="s">
        <v>53</v>
      </c>
      <c r="P2" s="27" t="s">
        <v>54</v>
      </c>
      <c r="Q2" s="26" t="s">
        <v>31</v>
      </c>
      <c r="R2" s="26" t="s">
        <v>32</v>
      </c>
      <c r="S2" s="26" t="s">
        <v>33</v>
      </c>
      <c r="T2" s="26" t="s">
        <v>34</v>
      </c>
      <c r="U2" s="26" t="s">
        <v>35</v>
      </c>
      <c r="V2" s="26" t="s">
        <v>36</v>
      </c>
      <c r="W2" s="26" t="s">
        <v>37</v>
      </c>
      <c r="X2" s="26" t="s">
        <v>56</v>
      </c>
      <c r="Y2" s="32" t="s">
        <v>91</v>
      </c>
      <c r="Z2" s="32" t="s">
        <v>92</v>
      </c>
      <c r="AA2" s="32" t="s">
        <v>99</v>
      </c>
      <c r="AB2" s="32" t="s">
        <v>118</v>
      </c>
      <c r="AC2" s="32" t="s">
        <v>119</v>
      </c>
      <c r="AD2" s="32" t="s">
        <v>121</v>
      </c>
      <c r="AE2" s="32" t="s">
        <v>122</v>
      </c>
      <c r="AF2" s="32" t="s">
        <v>120</v>
      </c>
      <c r="AG2" s="32" t="s">
        <v>100</v>
      </c>
      <c r="AH2" s="32" t="s">
        <v>101</v>
      </c>
      <c r="AI2" s="32" t="s">
        <v>105</v>
      </c>
      <c r="AJ2" s="32" t="s">
        <v>123</v>
      </c>
      <c r="AK2" s="32" t="s">
        <v>102</v>
      </c>
      <c r="AL2" s="26" t="s">
        <v>112</v>
      </c>
      <c r="AM2" s="26" t="s">
        <v>113</v>
      </c>
      <c r="AN2" s="26" t="s">
        <v>114</v>
      </c>
      <c r="AO2" s="27" t="s">
        <v>115</v>
      </c>
      <c r="AP2" s="26" t="s">
        <v>117</v>
      </c>
      <c r="AQ2" s="26" t="s">
        <v>66</v>
      </c>
      <c r="AR2" s="30" t="s">
        <v>59</v>
      </c>
      <c r="AS2" s="30" t="s">
        <v>60</v>
      </c>
      <c r="AT2" s="26" t="s">
        <v>62</v>
      </c>
      <c r="AU2" s="26" t="s">
        <v>4</v>
      </c>
      <c r="AV2" s="26" t="s">
        <v>5</v>
      </c>
      <c r="AW2" s="26" t="s">
        <v>6</v>
      </c>
      <c r="AX2" s="26" t="s">
        <v>63</v>
      </c>
      <c r="AY2" s="26" t="s">
        <v>4</v>
      </c>
      <c r="AZ2" s="26" t="s">
        <v>5</v>
      </c>
      <c r="BA2" s="26" t="s">
        <v>6</v>
      </c>
      <c r="BB2" s="26" t="s">
        <v>64</v>
      </c>
      <c r="BC2" s="26" t="s">
        <v>4</v>
      </c>
      <c r="BD2" s="26" t="s">
        <v>5</v>
      </c>
      <c r="BE2" s="26" t="s">
        <v>6</v>
      </c>
      <c r="BF2" s="30" t="s">
        <v>117</v>
      </c>
      <c r="BG2" s="30" t="s">
        <v>65</v>
      </c>
      <c r="BH2" s="30" t="s">
        <v>66</v>
      </c>
      <c r="BK2" s="142" t="s">
        <v>125</v>
      </c>
      <c r="BL2" s="143"/>
      <c r="BM2" s="143"/>
      <c r="BN2" s="144"/>
      <c r="BO2" s="142" t="s">
        <v>126</v>
      </c>
      <c r="BP2" s="143"/>
      <c r="BQ2" s="143"/>
      <c r="BR2" s="145"/>
      <c r="BS2" s="142" t="s">
        <v>125</v>
      </c>
      <c r="BT2" s="143"/>
      <c r="BU2" s="143"/>
      <c r="BV2" s="144"/>
      <c r="BW2" s="142" t="s">
        <v>126</v>
      </c>
      <c r="BX2" s="143"/>
      <c r="BY2" s="143"/>
      <c r="BZ2" s="145"/>
    </row>
    <row r="3" spans="1:78" x14ac:dyDescent="0.3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8"/>
      <c r="R3" s="21"/>
      <c r="S3" s="21"/>
      <c r="T3" s="21"/>
      <c r="U3" s="21"/>
      <c r="V3" s="21"/>
      <c r="W3" s="21"/>
      <c r="X3" s="29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2"/>
      <c r="AN3" s="21"/>
      <c r="AO3" s="21"/>
      <c r="AQ3" s="21"/>
      <c r="AR3" s="20"/>
      <c r="AS3" s="22"/>
      <c r="AT3" s="20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2"/>
      <c r="BF3" s="20"/>
      <c r="BG3" s="21"/>
      <c r="BK3" s="31" t="s">
        <v>67</v>
      </c>
      <c r="BL3" s="32" t="s">
        <v>68</v>
      </c>
      <c r="BM3" s="32" t="s">
        <v>69</v>
      </c>
      <c r="BN3" s="33" t="s">
        <v>70</v>
      </c>
      <c r="BO3" s="31" t="s">
        <v>71</v>
      </c>
      <c r="BP3" s="32" t="s">
        <v>68</v>
      </c>
      <c r="BQ3" s="32" t="s">
        <v>69</v>
      </c>
      <c r="BR3" s="32" t="s">
        <v>70</v>
      </c>
      <c r="BS3" s="31" t="s">
        <v>67</v>
      </c>
      <c r="BT3" s="32" t="s">
        <v>68</v>
      </c>
      <c r="BU3" s="32" t="s">
        <v>69</v>
      </c>
      <c r="BV3" s="33" t="s">
        <v>70</v>
      </c>
      <c r="BW3" s="31" t="s">
        <v>71</v>
      </c>
      <c r="BX3" s="32" t="s">
        <v>68</v>
      </c>
      <c r="BY3" s="32" t="s">
        <v>69</v>
      </c>
      <c r="BZ3" s="32" t="s">
        <v>70</v>
      </c>
    </row>
    <row r="4" spans="1:78" ht="15" thickBot="1" x14ac:dyDescent="0.4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1"/>
      <c r="X4" s="22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0"/>
      <c r="AM4" s="22"/>
      <c r="AN4" s="21"/>
      <c r="AO4" s="21"/>
      <c r="AQ4" s="21"/>
      <c r="AR4" s="20"/>
      <c r="AS4" s="22"/>
      <c r="AT4" s="20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2"/>
      <c r="BF4" s="20"/>
      <c r="BG4" s="21"/>
      <c r="BK4" s="34" t="e">
        <f>MEDIAN(AL3:AL352)</f>
        <v>#NUM!</v>
      </c>
      <c r="BL4" s="35" t="e">
        <f>QUARTILE(AL3:AL352, 1)</f>
        <v>#NUM!</v>
      </c>
      <c r="BM4" s="35" t="e">
        <f>QUARTILE(AL3:AL352, 3)</f>
        <v>#NUM!</v>
      </c>
      <c r="BN4" s="36" t="e">
        <f>STDEV(AL3:AL352)/AVERAGE(AL3:AL352)*100</f>
        <v>#DIV/0!</v>
      </c>
      <c r="BO4" s="34" t="e">
        <f>MEDIAN(AM3:AM352)</f>
        <v>#NUM!</v>
      </c>
      <c r="BP4" s="35" t="e">
        <f>QUARTILE(AM3:AM352, 1)</f>
        <v>#NUM!</v>
      </c>
      <c r="BQ4" s="35" t="e">
        <f>QUARTILE(AM3:AM352, 3)</f>
        <v>#NUM!</v>
      </c>
      <c r="BR4" s="37" t="e">
        <f>STDEV(AM3:AM352)/AVERAGE(AM3:AM352)*100</f>
        <v>#DIV/0!</v>
      </c>
      <c r="BS4" s="34" t="e">
        <f>MEDIAN(AN3:AN352)</f>
        <v>#NUM!</v>
      </c>
      <c r="BT4" s="35" t="e">
        <f>QUARTILE(AN3:AN352, 1)</f>
        <v>#NUM!</v>
      </c>
      <c r="BU4" s="35" t="e">
        <f>QUARTILE(AN3:AN352, 3)</f>
        <v>#NUM!</v>
      </c>
      <c r="BV4" s="36" t="e">
        <f>STDEV(AN3:AN352)/AVERAGE(AN3:AN352)*100</f>
        <v>#DIV/0!</v>
      </c>
      <c r="BW4" s="34" t="e">
        <f>MEDIAN(AO3:AO352)</f>
        <v>#NUM!</v>
      </c>
      <c r="BX4" s="35" t="e">
        <f>QUARTILE(AO3:AO352, 1)</f>
        <v>#NUM!</v>
      </c>
      <c r="BY4" s="35" t="e">
        <f>QUARTILE(AO3:AO352, 3)</f>
        <v>#NUM!</v>
      </c>
      <c r="BZ4" s="37" t="e">
        <f>STDEV(AO3:AO352)/AVERAGE(AO3:AO352)*100</f>
        <v>#DIV/0!</v>
      </c>
    </row>
    <row r="5" spans="1:78" x14ac:dyDescent="0.3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0"/>
      <c r="R5" s="21"/>
      <c r="S5" s="21"/>
      <c r="T5" s="21"/>
      <c r="U5" s="21"/>
      <c r="V5" s="21"/>
      <c r="W5" s="21"/>
      <c r="X5" s="22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0"/>
      <c r="AM5" s="22"/>
      <c r="AN5" s="21"/>
      <c r="AO5" s="21"/>
      <c r="AQ5" s="21"/>
      <c r="AR5" s="20"/>
      <c r="AS5" s="22"/>
      <c r="AT5" s="20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2"/>
      <c r="BF5" s="20"/>
      <c r="BG5" s="21"/>
    </row>
    <row r="6" spans="1:78" x14ac:dyDescent="0.3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0"/>
      <c r="R6" s="21"/>
      <c r="S6" s="21"/>
      <c r="T6" s="21"/>
      <c r="U6" s="21"/>
      <c r="V6" s="21"/>
      <c r="W6" s="21"/>
      <c r="X6" s="22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0"/>
      <c r="AM6" s="22"/>
      <c r="AN6" s="21"/>
      <c r="AO6" s="21"/>
      <c r="AQ6" s="21"/>
      <c r="AR6" s="20"/>
      <c r="AS6" s="22"/>
      <c r="AT6" s="20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2"/>
      <c r="BF6" s="20"/>
      <c r="BG6" s="21"/>
    </row>
    <row r="7" spans="1:78" x14ac:dyDescent="0.3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Q7" s="20"/>
      <c r="R7" s="21"/>
      <c r="S7" s="21"/>
      <c r="T7" s="21"/>
      <c r="U7" s="21"/>
      <c r="V7" s="21"/>
      <c r="W7" s="21"/>
      <c r="X7" s="22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0"/>
      <c r="AM7" s="22"/>
      <c r="AN7" s="21"/>
      <c r="AO7" s="21"/>
      <c r="AQ7" s="21"/>
      <c r="AR7" s="20"/>
      <c r="AS7" s="22"/>
      <c r="AT7" s="20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2"/>
      <c r="BF7" s="20"/>
      <c r="BG7" s="21"/>
    </row>
    <row r="8" spans="1:78" x14ac:dyDescent="0.3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  <c r="Q8" s="20"/>
      <c r="R8" s="21"/>
      <c r="S8" s="21"/>
      <c r="T8" s="21"/>
      <c r="U8" s="21"/>
      <c r="V8" s="21"/>
      <c r="W8" s="21"/>
      <c r="X8" s="22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0"/>
      <c r="AM8" s="22"/>
      <c r="AN8" s="21"/>
      <c r="AO8" s="21"/>
      <c r="AQ8" s="21"/>
      <c r="AR8" s="20"/>
      <c r="AS8" s="22"/>
      <c r="AT8" s="20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2"/>
      <c r="BF8" s="20"/>
      <c r="BG8" s="21"/>
    </row>
    <row r="9" spans="1:78" x14ac:dyDescent="0.3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  <c r="Q9" s="20"/>
      <c r="R9" s="21"/>
      <c r="S9" s="21"/>
      <c r="T9" s="21"/>
      <c r="U9" s="21"/>
      <c r="V9" s="21"/>
      <c r="W9" s="21"/>
      <c r="X9" s="22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0"/>
      <c r="AM9" s="22"/>
      <c r="AN9" s="21"/>
      <c r="AO9" s="21"/>
      <c r="AQ9" s="21"/>
      <c r="AR9" s="20"/>
      <c r="AS9" s="22"/>
      <c r="AT9" s="20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2"/>
      <c r="BF9" s="20"/>
      <c r="BG9" s="21"/>
    </row>
    <row r="10" spans="1:78" x14ac:dyDescent="0.3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/>
      <c r="Q10" s="20"/>
      <c r="R10" s="21"/>
      <c r="S10" s="21"/>
      <c r="T10" s="21"/>
      <c r="U10" s="21"/>
      <c r="V10" s="21"/>
      <c r="W10" s="21"/>
      <c r="X10" s="22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0"/>
      <c r="AM10" s="22"/>
      <c r="AN10" s="21"/>
      <c r="AO10" s="21"/>
      <c r="AQ10" s="21"/>
      <c r="AR10" s="20"/>
      <c r="AS10" s="22"/>
      <c r="AT10" s="20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2"/>
      <c r="BF10" s="20"/>
      <c r="BG10" s="21"/>
    </row>
    <row r="11" spans="1:78" x14ac:dyDescent="0.35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20"/>
      <c r="R11" s="21"/>
      <c r="S11" s="21"/>
      <c r="T11" s="21"/>
      <c r="U11" s="21"/>
      <c r="V11" s="21"/>
      <c r="W11" s="21"/>
      <c r="X11" s="22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0"/>
      <c r="AM11" s="22"/>
      <c r="AN11" s="21"/>
      <c r="AO11" s="21"/>
      <c r="AQ11" s="21"/>
      <c r="AR11" s="20"/>
      <c r="AS11" s="22"/>
      <c r="AT11" s="20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2"/>
      <c r="BF11" s="20"/>
      <c r="BG11" s="21"/>
    </row>
    <row r="12" spans="1:78" x14ac:dyDescent="0.3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20"/>
      <c r="R12" s="21"/>
      <c r="S12" s="21"/>
      <c r="T12" s="21"/>
      <c r="U12" s="21"/>
      <c r="V12" s="21"/>
      <c r="W12" s="21"/>
      <c r="X12" s="2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0"/>
      <c r="AM12" s="22"/>
      <c r="AN12" s="21"/>
      <c r="AO12" s="21"/>
      <c r="AQ12" s="21"/>
      <c r="AR12" s="20"/>
      <c r="AS12" s="22"/>
      <c r="AT12" s="20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2"/>
      <c r="BF12" s="20"/>
      <c r="BG12" s="21"/>
    </row>
    <row r="13" spans="1:78" x14ac:dyDescent="0.35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  <c r="Q13" s="20"/>
      <c r="R13" s="21"/>
      <c r="S13" s="21"/>
      <c r="T13" s="21"/>
      <c r="U13" s="21"/>
      <c r="V13" s="21"/>
      <c r="W13" s="21"/>
      <c r="X13" s="22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2"/>
      <c r="AN13" s="21"/>
      <c r="AO13" s="21"/>
      <c r="AQ13" s="21"/>
      <c r="AR13" s="20"/>
      <c r="AS13" s="22"/>
      <c r="AT13" s="20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2"/>
      <c r="BF13" s="20"/>
      <c r="BG13" s="21"/>
    </row>
    <row r="14" spans="1:78" x14ac:dyDescent="0.3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20"/>
      <c r="R14" s="21"/>
      <c r="S14" s="21"/>
      <c r="T14" s="21"/>
      <c r="U14" s="21"/>
      <c r="V14" s="21"/>
      <c r="W14" s="21"/>
      <c r="X14" s="22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0"/>
      <c r="AM14" s="22"/>
      <c r="AN14" s="21"/>
      <c r="AO14" s="21"/>
      <c r="AQ14" s="21"/>
      <c r="AR14" s="20"/>
      <c r="AS14" s="22"/>
      <c r="AT14" s="20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2"/>
      <c r="BF14" s="20"/>
      <c r="BG14" s="21"/>
    </row>
    <row r="15" spans="1:78" x14ac:dyDescent="0.35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20"/>
      <c r="R15" s="21"/>
      <c r="S15" s="21"/>
      <c r="T15" s="21"/>
      <c r="U15" s="21"/>
      <c r="V15" s="21"/>
      <c r="W15" s="21"/>
      <c r="X15" s="22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0"/>
      <c r="AM15" s="22"/>
      <c r="AN15" s="21"/>
      <c r="AO15" s="21"/>
      <c r="AQ15" s="21"/>
      <c r="AR15" s="20"/>
      <c r="AS15" s="22"/>
      <c r="AT15" s="20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2"/>
      <c r="BF15" s="20"/>
      <c r="BG15" s="21"/>
    </row>
    <row r="16" spans="1:78" x14ac:dyDescent="0.35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  <c r="Q16" s="20"/>
      <c r="R16" s="21"/>
      <c r="S16" s="21"/>
      <c r="T16" s="21"/>
      <c r="U16" s="21"/>
      <c r="V16" s="21"/>
      <c r="W16" s="21"/>
      <c r="X16" s="22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0"/>
      <c r="AM16" s="22"/>
      <c r="AN16" s="21"/>
      <c r="AO16" s="21"/>
      <c r="AQ16" s="21"/>
      <c r="AR16" s="20"/>
      <c r="AS16" s="22"/>
      <c r="AT16" s="20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2"/>
      <c r="BF16" s="20"/>
      <c r="BG16" s="21"/>
    </row>
    <row r="17" spans="1:59" x14ac:dyDescent="0.35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  <c r="Q17" s="20"/>
      <c r="R17" s="21"/>
      <c r="S17" s="21"/>
      <c r="T17" s="21"/>
      <c r="U17" s="21"/>
      <c r="V17" s="21"/>
      <c r="W17" s="21"/>
      <c r="X17" s="22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0"/>
      <c r="AM17" s="22"/>
      <c r="AN17" s="21"/>
      <c r="AO17" s="21"/>
      <c r="AQ17" s="21"/>
      <c r="AR17" s="20"/>
      <c r="AS17" s="22"/>
      <c r="AT17" s="20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2"/>
      <c r="BF17" s="20"/>
      <c r="BG17" s="21"/>
    </row>
    <row r="18" spans="1:59" x14ac:dyDescent="0.3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  <c r="Q18" s="20"/>
      <c r="R18" s="21"/>
      <c r="S18" s="21"/>
      <c r="T18" s="21"/>
      <c r="U18" s="21"/>
      <c r="V18" s="21"/>
      <c r="W18" s="21"/>
      <c r="X18" s="22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0"/>
      <c r="AM18" s="22"/>
      <c r="AN18" s="21"/>
      <c r="AO18" s="21"/>
      <c r="AQ18" s="21"/>
      <c r="AR18" s="20"/>
      <c r="AS18" s="22"/>
      <c r="AT18" s="20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2"/>
      <c r="BF18" s="20"/>
      <c r="BG18" s="21"/>
    </row>
    <row r="19" spans="1:59" x14ac:dyDescent="0.3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  <c r="Q19" s="20"/>
      <c r="R19" s="21"/>
      <c r="S19" s="21"/>
      <c r="T19" s="21"/>
      <c r="U19" s="21"/>
      <c r="V19" s="21"/>
      <c r="W19" s="21"/>
      <c r="X19" s="2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0"/>
      <c r="AM19" s="22"/>
      <c r="AN19" s="21"/>
      <c r="AO19" s="21"/>
      <c r="AQ19" s="21"/>
      <c r="AR19" s="20"/>
      <c r="AS19" s="22"/>
      <c r="AT19" s="20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2"/>
      <c r="BF19" s="20"/>
      <c r="BG19" s="21"/>
    </row>
    <row r="20" spans="1:59" x14ac:dyDescent="0.3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/>
      <c r="Q20" s="20"/>
      <c r="R20" s="21"/>
      <c r="S20" s="21"/>
      <c r="T20" s="21"/>
      <c r="U20" s="21"/>
      <c r="V20" s="21"/>
      <c r="W20" s="21"/>
      <c r="X20" s="22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0"/>
      <c r="AM20" s="22"/>
      <c r="AN20" s="21"/>
      <c r="AO20" s="21"/>
      <c r="AQ20" s="21"/>
      <c r="AR20" s="20"/>
      <c r="AS20" s="22"/>
      <c r="AT20" s="20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2"/>
      <c r="BF20" s="20"/>
      <c r="BG20" s="21"/>
    </row>
    <row r="21" spans="1:59" x14ac:dyDescent="0.3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0"/>
      <c r="R21" s="21"/>
      <c r="S21" s="21"/>
      <c r="T21" s="21"/>
      <c r="U21" s="21"/>
      <c r="V21" s="21"/>
      <c r="W21" s="21"/>
      <c r="X21" s="22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0"/>
      <c r="AM21" s="22"/>
      <c r="AN21" s="21"/>
      <c r="AO21" s="21"/>
      <c r="AQ21" s="21"/>
      <c r="AR21" s="20"/>
      <c r="AS21" s="22"/>
      <c r="AT21" s="20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2"/>
      <c r="BF21" s="20"/>
      <c r="BG21" s="21"/>
    </row>
    <row r="22" spans="1:59" x14ac:dyDescent="0.3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/>
      <c r="Q22" s="20"/>
      <c r="R22" s="21"/>
      <c r="S22" s="21"/>
      <c r="T22" s="21"/>
      <c r="U22" s="21"/>
      <c r="V22" s="21"/>
      <c r="W22" s="21"/>
      <c r="X22" s="22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0"/>
      <c r="AM22" s="22"/>
      <c r="AN22" s="21"/>
      <c r="AO22" s="21"/>
      <c r="AQ22" s="21"/>
      <c r="AR22" s="20"/>
      <c r="AS22" s="22"/>
      <c r="AT22" s="20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2"/>
      <c r="BF22" s="20"/>
      <c r="BG22" s="21"/>
    </row>
    <row r="23" spans="1:59" x14ac:dyDescent="0.35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  <c r="Q23" s="20"/>
      <c r="R23" s="21"/>
      <c r="S23" s="21"/>
      <c r="T23" s="21"/>
      <c r="U23" s="21"/>
      <c r="V23" s="21"/>
      <c r="W23" s="21"/>
      <c r="X23" s="22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0"/>
      <c r="AM23" s="22"/>
      <c r="AN23" s="21"/>
      <c r="AO23" s="21"/>
      <c r="AQ23" s="21"/>
      <c r="AR23" s="20"/>
      <c r="AS23" s="22"/>
      <c r="AT23" s="20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2"/>
      <c r="BF23" s="20"/>
      <c r="BG23" s="21"/>
    </row>
    <row r="24" spans="1:59" x14ac:dyDescent="0.3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  <c r="Q24" s="20"/>
      <c r="R24" s="21"/>
      <c r="S24" s="21"/>
      <c r="T24" s="21"/>
      <c r="U24" s="21"/>
      <c r="V24" s="21"/>
      <c r="W24" s="21"/>
      <c r="X24" s="22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0"/>
      <c r="AM24" s="22"/>
      <c r="AN24" s="21"/>
      <c r="AO24" s="21"/>
      <c r="AQ24" s="21"/>
      <c r="AR24" s="20"/>
      <c r="AS24" s="22"/>
      <c r="AT24" s="20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2"/>
      <c r="BF24" s="20"/>
      <c r="BG24" s="21"/>
    </row>
    <row r="25" spans="1:59" x14ac:dyDescent="0.35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  <c r="Q25" s="20"/>
      <c r="R25" s="21"/>
      <c r="S25" s="21"/>
      <c r="T25" s="21"/>
      <c r="U25" s="21"/>
      <c r="V25" s="21"/>
      <c r="W25" s="21"/>
      <c r="X25" s="22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0"/>
      <c r="AM25" s="22"/>
      <c r="AN25" s="21"/>
      <c r="AO25" s="21"/>
      <c r="AQ25" s="21"/>
      <c r="AR25" s="20"/>
      <c r="AS25" s="22"/>
      <c r="AT25" s="20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2"/>
      <c r="BF25" s="20"/>
      <c r="BG25" s="21"/>
    </row>
    <row r="26" spans="1:59" x14ac:dyDescent="0.3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  <c r="Q26" s="20"/>
      <c r="R26" s="21"/>
      <c r="S26" s="21"/>
      <c r="T26" s="21"/>
      <c r="U26" s="21"/>
      <c r="V26" s="21"/>
      <c r="W26" s="21"/>
      <c r="X26" s="22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0"/>
      <c r="AM26" s="22"/>
      <c r="AN26" s="21"/>
      <c r="AO26" s="21"/>
      <c r="AQ26" s="21"/>
      <c r="AR26" s="20"/>
      <c r="AS26" s="22"/>
      <c r="AT26" s="20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2"/>
      <c r="BF26" s="20"/>
      <c r="BG26" s="21"/>
    </row>
    <row r="27" spans="1:59" x14ac:dyDescent="0.35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0"/>
      <c r="R27" s="21"/>
      <c r="S27" s="21"/>
      <c r="T27" s="21"/>
      <c r="U27" s="21"/>
      <c r="V27" s="21"/>
      <c r="W27" s="21"/>
      <c r="X27" s="22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0"/>
      <c r="AM27" s="22"/>
      <c r="AN27" s="21"/>
      <c r="AO27" s="21"/>
      <c r="AQ27" s="21"/>
      <c r="AR27" s="20"/>
      <c r="AS27" s="22"/>
      <c r="AT27" s="20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2"/>
      <c r="BF27" s="20"/>
      <c r="BG27" s="21"/>
    </row>
    <row r="28" spans="1:59" x14ac:dyDescent="0.3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0"/>
      <c r="R28" s="21"/>
      <c r="S28" s="21"/>
      <c r="T28" s="21"/>
      <c r="U28" s="21"/>
      <c r="V28" s="21"/>
      <c r="W28" s="21"/>
      <c r="X28" s="22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0"/>
      <c r="AM28" s="22"/>
      <c r="AN28" s="21"/>
      <c r="AO28" s="21"/>
      <c r="AQ28" s="21"/>
      <c r="AR28" s="20"/>
      <c r="AS28" s="22"/>
      <c r="AT28" s="20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2"/>
      <c r="BF28" s="20"/>
      <c r="BG28" s="21"/>
    </row>
    <row r="29" spans="1:59" x14ac:dyDescent="0.3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  <c r="Q29" s="20"/>
      <c r="R29" s="21"/>
      <c r="S29" s="21"/>
      <c r="T29" s="21"/>
      <c r="U29" s="21"/>
      <c r="V29" s="21"/>
      <c r="W29" s="21"/>
      <c r="X29" s="22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0"/>
      <c r="AM29" s="22"/>
      <c r="AN29" s="21"/>
      <c r="AO29" s="21"/>
      <c r="AQ29" s="21"/>
      <c r="AR29" s="20"/>
      <c r="AS29" s="22"/>
      <c r="AT29" s="20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2"/>
      <c r="BF29" s="20"/>
      <c r="BG29" s="21"/>
    </row>
    <row r="30" spans="1:59" x14ac:dyDescent="0.3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  <c r="Q30" s="20"/>
      <c r="R30" s="21"/>
      <c r="S30" s="21"/>
      <c r="T30" s="21"/>
      <c r="U30" s="21"/>
      <c r="V30" s="21"/>
      <c r="W30" s="21"/>
      <c r="X30" s="22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0"/>
      <c r="AM30" s="22"/>
      <c r="AN30" s="21"/>
      <c r="AO30" s="21"/>
      <c r="AQ30" s="21"/>
      <c r="AR30" s="20"/>
      <c r="AS30" s="22"/>
      <c r="AT30" s="20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2"/>
      <c r="BF30" s="20"/>
      <c r="BG30" s="21"/>
    </row>
    <row r="31" spans="1:59" x14ac:dyDescent="0.35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  <c r="Q31" s="20"/>
      <c r="R31" s="21"/>
      <c r="S31" s="21"/>
      <c r="T31" s="21"/>
      <c r="U31" s="21"/>
      <c r="V31" s="21"/>
      <c r="W31" s="21"/>
      <c r="X31" s="22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0"/>
      <c r="AM31" s="22"/>
      <c r="AN31" s="21"/>
      <c r="AO31" s="21"/>
      <c r="AQ31" s="21"/>
      <c r="AR31" s="20"/>
      <c r="AS31" s="22"/>
      <c r="AT31" s="20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2"/>
      <c r="BF31" s="20"/>
      <c r="BG31" s="21"/>
    </row>
    <row r="32" spans="1:59" x14ac:dyDescent="0.35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  <c r="Q32" s="20"/>
      <c r="R32" s="21"/>
      <c r="S32" s="21"/>
      <c r="T32" s="21"/>
      <c r="U32" s="21"/>
      <c r="V32" s="21"/>
      <c r="W32" s="21"/>
      <c r="X32" s="22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0"/>
      <c r="AM32" s="22"/>
      <c r="AN32" s="21"/>
      <c r="AO32" s="21"/>
      <c r="AQ32" s="21"/>
      <c r="AR32" s="20"/>
      <c r="AS32" s="22"/>
      <c r="AT32" s="20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2"/>
      <c r="BF32" s="20"/>
      <c r="BG32" s="21"/>
    </row>
    <row r="33" spans="1:59" x14ac:dyDescent="0.3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  <c r="Q33" s="20"/>
      <c r="R33" s="21"/>
      <c r="S33" s="21"/>
      <c r="T33" s="21"/>
      <c r="U33" s="21"/>
      <c r="V33" s="21"/>
      <c r="W33" s="21"/>
      <c r="X33" s="22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0"/>
      <c r="AM33" s="22"/>
      <c r="AN33" s="21"/>
      <c r="AO33" s="21"/>
      <c r="AQ33" s="21"/>
      <c r="AR33" s="20"/>
      <c r="AS33" s="22"/>
      <c r="AT33" s="20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2"/>
      <c r="BF33" s="20"/>
      <c r="BG33" s="21"/>
    </row>
    <row r="34" spans="1:59" x14ac:dyDescent="0.35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  <c r="Q34" s="20"/>
      <c r="R34" s="21"/>
      <c r="S34" s="21"/>
      <c r="T34" s="21"/>
      <c r="U34" s="21"/>
      <c r="V34" s="21"/>
      <c r="W34" s="21"/>
      <c r="X34" s="22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0"/>
      <c r="AM34" s="22"/>
      <c r="AN34" s="21"/>
      <c r="AO34" s="21"/>
      <c r="AQ34" s="21"/>
      <c r="AR34" s="20"/>
      <c r="AS34" s="22"/>
      <c r="AT34" s="20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2"/>
      <c r="BF34" s="20"/>
      <c r="BG34" s="21"/>
    </row>
    <row r="35" spans="1:59" x14ac:dyDescent="0.3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/>
      <c r="Q35" s="20"/>
      <c r="R35" s="21"/>
      <c r="S35" s="21"/>
      <c r="T35" s="21"/>
      <c r="U35" s="21"/>
      <c r="V35" s="21"/>
      <c r="W35" s="21"/>
      <c r="X35" s="22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0"/>
      <c r="AM35" s="22"/>
      <c r="AN35" s="21"/>
      <c r="AO35" s="21"/>
      <c r="AQ35" s="21"/>
      <c r="AR35" s="20"/>
      <c r="AS35" s="22"/>
      <c r="AT35" s="20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2"/>
      <c r="BF35" s="20"/>
      <c r="BG35" s="21"/>
    </row>
    <row r="36" spans="1:59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  <c r="Q36" s="20"/>
      <c r="R36" s="21"/>
      <c r="S36" s="21"/>
      <c r="T36" s="21"/>
      <c r="U36" s="21"/>
      <c r="V36" s="21"/>
      <c r="W36" s="21"/>
      <c r="X36" s="22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0"/>
      <c r="AM36" s="22"/>
      <c r="AN36" s="21"/>
      <c r="AO36" s="21"/>
      <c r="AQ36" s="21"/>
      <c r="AR36" s="20"/>
      <c r="AS36" s="22"/>
      <c r="AT36" s="20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2"/>
      <c r="BF36" s="20"/>
      <c r="BG36" s="21"/>
    </row>
    <row r="37" spans="1:59" x14ac:dyDescent="0.35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2"/>
      <c r="Q37" s="20"/>
      <c r="R37" s="21"/>
      <c r="S37" s="21"/>
      <c r="T37" s="21"/>
      <c r="U37" s="21"/>
      <c r="V37" s="21"/>
      <c r="W37" s="21"/>
      <c r="X37" s="22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0"/>
      <c r="AM37" s="22"/>
      <c r="AN37" s="21"/>
      <c r="AO37" s="21"/>
      <c r="AQ37" s="21"/>
      <c r="AR37" s="20"/>
      <c r="AS37" s="22"/>
      <c r="AT37" s="20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2"/>
      <c r="BF37" s="20"/>
      <c r="BG37" s="21"/>
    </row>
    <row r="38" spans="1:59" x14ac:dyDescent="0.3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2"/>
      <c r="Q38" s="20"/>
      <c r="R38" s="21"/>
      <c r="S38" s="21"/>
      <c r="T38" s="21"/>
      <c r="U38" s="21"/>
      <c r="V38" s="21"/>
      <c r="W38" s="21"/>
      <c r="X38" s="22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0"/>
      <c r="AM38" s="22"/>
      <c r="AN38" s="21"/>
      <c r="AO38" s="21"/>
      <c r="AQ38" s="21"/>
      <c r="AR38" s="20"/>
      <c r="AS38" s="22"/>
      <c r="AT38" s="20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2"/>
      <c r="BF38" s="20"/>
      <c r="BG38" s="21"/>
    </row>
    <row r="39" spans="1:59" x14ac:dyDescent="0.3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/>
      <c r="Q39" s="20"/>
      <c r="R39" s="21"/>
      <c r="S39" s="21"/>
      <c r="T39" s="21"/>
      <c r="U39" s="21"/>
      <c r="V39" s="21"/>
      <c r="W39" s="21"/>
      <c r="X39" s="22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0"/>
      <c r="AM39" s="22"/>
      <c r="AN39" s="21"/>
      <c r="AO39" s="21"/>
      <c r="AQ39" s="21"/>
      <c r="AR39" s="20"/>
      <c r="AS39" s="22"/>
      <c r="AT39" s="20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2"/>
      <c r="BF39" s="20"/>
      <c r="BG39" s="21"/>
    </row>
    <row r="40" spans="1:59" x14ac:dyDescent="0.3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2"/>
      <c r="Q40" s="20"/>
      <c r="R40" s="21"/>
      <c r="S40" s="21"/>
      <c r="T40" s="21"/>
      <c r="U40" s="21"/>
      <c r="V40" s="21"/>
      <c r="W40" s="21"/>
      <c r="X40" s="22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0"/>
      <c r="AM40" s="22"/>
      <c r="AN40" s="21"/>
      <c r="AO40" s="21"/>
      <c r="AQ40" s="21"/>
      <c r="AR40" s="20"/>
      <c r="AS40" s="22"/>
      <c r="AT40" s="20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2"/>
      <c r="BF40" s="20"/>
      <c r="BG40" s="21"/>
    </row>
    <row r="41" spans="1:59" x14ac:dyDescent="0.3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/>
      <c r="Q41" s="20"/>
      <c r="R41" s="21"/>
      <c r="S41" s="21"/>
      <c r="T41" s="21"/>
      <c r="U41" s="21"/>
      <c r="V41" s="21"/>
      <c r="W41" s="21"/>
      <c r="X41" s="22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0"/>
      <c r="AM41" s="22"/>
      <c r="AN41" s="21"/>
      <c r="AO41" s="21"/>
      <c r="AQ41" s="21"/>
      <c r="AR41" s="20"/>
      <c r="AS41" s="22"/>
      <c r="AT41" s="20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2"/>
      <c r="BF41" s="20"/>
      <c r="BG41" s="21"/>
    </row>
    <row r="42" spans="1:59" x14ac:dyDescent="0.35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2"/>
      <c r="Q42" s="20"/>
      <c r="R42" s="21"/>
      <c r="S42" s="21"/>
      <c r="T42" s="21"/>
      <c r="U42" s="21"/>
      <c r="V42" s="21"/>
      <c r="W42" s="21"/>
      <c r="X42" s="22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0"/>
      <c r="AM42" s="22"/>
      <c r="AN42" s="21"/>
      <c r="AO42" s="21"/>
      <c r="AQ42" s="21"/>
      <c r="AR42" s="20"/>
      <c r="AS42" s="22"/>
      <c r="AT42" s="20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2"/>
      <c r="BF42" s="20"/>
      <c r="BG42" s="21"/>
    </row>
    <row r="43" spans="1:59" x14ac:dyDescent="0.35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2"/>
      <c r="Q43" s="20"/>
      <c r="R43" s="21"/>
      <c r="S43" s="21"/>
      <c r="T43" s="21"/>
      <c r="U43" s="21"/>
      <c r="V43" s="21"/>
      <c r="W43" s="21"/>
      <c r="X43" s="22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0"/>
      <c r="AM43" s="22"/>
      <c r="AN43" s="21"/>
      <c r="AO43" s="21"/>
      <c r="AQ43" s="21"/>
      <c r="AR43" s="20"/>
      <c r="AS43" s="22"/>
      <c r="AT43" s="20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2"/>
      <c r="BF43" s="20"/>
      <c r="BG43" s="21"/>
    </row>
    <row r="44" spans="1:59" x14ac:dyDescent="0.3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2"/>
      <c r="Q44" s="20"/>
      <c r="R44" s="21"/>
      <c r="S44" s="21"/>
      <c r="T44" s="21"/>
      <c r="U44" s="21"/>
      <c r="V44" s="21"/>
      <c r="W44" s="21"/>
      <c r="X44" s="22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0"/>
      <c r="AM44" s="22"/>
      <c r="AN44" s="21"/>
      <c r="AO44" s="21"/>
      <c r="AQ44" s="21"/>
      <c r="AR44" s="20"/>
      <c r="AS44" s="22"/>
      <c r="AT44" s="20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2"/>
      <c r="BF44" s="20"/>
      <c r="BG44" s="21"/>
    </row>
    <row r="45" spans="1:59" x14ac:dyDescent="0.3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20"/>
      <c r="R45" s="21"/>
      <c r="S45" s="21"/>
      <c r="T45" s="21"/>
      <c r="U45" s="21"/>
      <c r="V45" s="21"/>
      <c r="W45" s="21"/>
      <c r="X45" s="22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0"/>
      <c r="AM45" s="22"/>
      <c r="AN45" s="21"/>
      <c r="AO45" s="21"/>
      <c r="AQ45" s="21"/>
      <c r="AR45" s="20"/>
      <c r="AS45" s="22"/>
      <c r="AT45" s="20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2"/>
      <c r="BF45" s="20"/>
      <c r="BG45" s="21"/>
    </row>
    <row r="46" spans="1:59" x14ac:dyDescent="0.3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2"/>
      <c r="Q46" s="20"/>
      <c r="R46" s="21"/>
      <c r="S46" s="21"/>
      <c r="T46" s="21"/>
      <c r="U46" s="21"/>
      <c r="V46" s="21"/>
      <c r="W46" s="21"/>
      <c r="X46" s="22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0"/>
      <c r="AM46" s="22"/>
      <c r="AN46" s="21"/>
      <c r="AO46" s="21"/>
      <c r="AQ46" s="21"/>
      <c r="AR46" s="20"/>
      <c r="AS46" s="22"/>
      <c r="AT46" s="20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2"/>
      <c r="BF46" s="20"/>
      <c r="BG46" s="21"/>
    </row>
    <row r="47" spans="1:59" x14ac:dyDescent="0.35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2"/>
      <c r="Q47" s="20"/>
      <c r="R47" s="21"/>
      <c r="S47" s="21"/>
      <c r="T47" s="21"/>
      <c r="U47" s="21"/>
      <c r="V47" s="21"/>
      <c r="W47" s="21"/>
      <c r="X47" s="22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0"/>
      <c r="AM47" s="22"/>
      <c r="AN47" s="21"/>
      <c r="AO47" s="21"/>
      <c r="AQ47" s="21"/>
      <c r="AR47" s="20"/>
      <c r="AS47" s="22"/>
      <c r="AT47" s="20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2"/>
      <c r="BF47" s="20"/>
      <c r="BG47" s="21"/>
    </row>
    <row r="48" spans="1:59" x14ac:dyDescent="0.35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2"/>
      <c r="Q48" s="20"/>
      <c r="R48" s="21"/>
      <c r="S48" s="21"/>
      <c r="T48" s="21"/>
      <c r="U48" s="21"/>
      <c r="V48" s="21"/>
      <c r="W48" s="21"/>
      <c r="X48" s="22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0"/>
      <c r="AM48" s="22"/>
      <c r="AN48" s="21"/>
      <c r="AO48" s="21"/>
      <c r="AQ48" s="21"/>
      <c r="AR48" s="20"/>
      <c r="AS48" s="22"/>
      <c r="AT48" s="20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2"/>
      <c r="BF48" s="20"/>
      <c r="BG48" s="21"/>
    </row>
    <row r="49" spans="1:59" x14ac:dyDescent="0.35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2"/>
      <c r="Q49" s="20"/>
      <c r="R49" s="21"/>
      <c r="S49" s="21"/>
      <c r="T49" s="21"/>
      <c r="U49" s="21"/>
      <c r="V49" s="21"/>
      <c r="W49" s="21"/>
      <c r="X49" s="22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0"/>
      <c r="AM49" s="22"/>
      <c r="AN49" s="21"/>
      <c r="AO49" s="21"/>
      <c r="AQ49" s="21"/>
      <c r="AR49" s="20"/>
      <c r="AS49" s="22"/>
      <c r="AT49" s="20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2"/>
      <c r="BF49" s="20"/>
      <c r="BG49" s="21"/>
    </row>
    <row r="50" spans="1:59" x14ac:dyDescent="0.3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2"/>
      <c r="Q50" s="20"/>
      <c r="R50" s="21"/>
      <c r="S50" s="21"/>
      <c r="T50" s="21"/>
      <c r="U50" s="21"/>
      <c r="V50" s="21"/>
      <c r="W50" s="21"/>
      <c r="X50" s="22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0"/>
      <c r="AM50" s="22"/>
      <c r="AN50" s="21"/>
      <c r="AO50" s="21"/>
      <c r="AQ50" s="21"/>
      <c r="AR50" s="20"/>
      <c r="AS50" s="22"/>
      <c r="AT50" s="20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2"/>
      <c r="BF50" s="20"/>
      <c r="BG50" s="21"/>
    </row>
    <row r="51" spans="1:59" x14ac:dyDescent="0.3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2"/>
      <c r="Q51" s="20"/>
      <c r="R51" s="21"/>
      <c r="S51" s="21"/>
      <c r="T51" s="21"/>
      <c r="U51" s="21"/>
      <c r="V51" s="21"/>
      <c r="W51" s="21"/>
      <c r="X51" s="22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0"/>
      <c r="AM51" s="22"/>
      <c r="AN51" s="21"/>
      <c r="AO51" s="21"/>
      <c r="AQ51" s="21"/>
      <c r="AR51" s="20"/>
      <c r="AS51" s="22"/>
      <c r="AT51" s="20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2"/>
      <c r="BF51" s="20"/>
      <c r="BG51" s="21"/>
    </row>
    <row r="52" spans="1:59" x14ac:dyDescent="0.35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2"/>
      <c r="Q52" s="20"/>
      <c r="R52" s="21"/>
      <c r="S52" s="21"/>
      <c r="T52" s="21"/>
      <c r="U52" s="21"/>
      <c r="V52" s="21"/>
      <c r="W52" s="21"/>
      <c r="X52" s="22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0"/>
      <c r="AM52" s="22"/>
      <c r="AN52" s="21"/>
      <c r="AO52" s="21"/>
      <c r="AQ52" s="21"/>
      <c r="AR52" s="20"/>
      <c r="AS52" s="22"/>
      <c r="AT52" s="20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2"/>
      <c r="BF52" s="20"/>
      <c r="BG52" s="21"/>
    </row>
    <row r="53" spans="1:59" x14ac:dyDescent="0.35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2"/>
      <c r="Q53" s="20"/>
      <c r="R53" s="21"/>
      <c r="S53" s="21"/>
      <c r="T53" s="21"/>
      <c r="U53" s="21"/>
      <c r="V53" s="21"/>
      <c r="W53" s="21"/>
      <c r="X53" s="22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0"/>
      <c r="AM53" s="22"/>
      <c r="AN53" s="21"/>
      <c r="AO53" s="21"/>
      <c r="AQ53" s="21"/>
      <c r="AR53" s="20"/>
      <c r="AS53" s="22"/>
      <c r="AT53" s="20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2"/>
      <c r="BF53" s="20"/>
      <c r="BG53" s="21"/>
    </row>
    <row r="54" spans="1:59" x14ac:dyDescent="0.35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2"/>
      <c r="Q54" s="20"/>
      <c r="R54" s="21"/>
      <c r="S54" s="21"/>
      <c r="T54" s="21"/>
      <c r="U54" s="21"/>
      <c r="V54" s="21"/>
      <c r="W54" s="21"/>
      <c r="X54" s="22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0"/>
      <c r="AM54" s="22"/>
      <c r="AN54" s="21"/>
      <c r="AO54" s="21"/>
      <c r="AQ54" s="21"/>
      <c r="AR54" s="20"/>
      <c r="AS54" s="22"/>
      <c r="AT54" s="20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2"/>
      <c r="BF54" s="20"/>
      <c r="BG54" s="21"/>
    </row>
    <row r="55" spans="1:59" x14ac:dyDescent="0.35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2"/>
      <c r="Q55" s="20"/>
      <c r="R55" s="21"/>
      <c r="S55" s="21"/>
      <c r="T55" s="21"/>
      <c r="U55" s="21"/>
      <c r="V55" s="21"/>
      <c r="W55" s="21"/>
      <c r="X55" s="22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0"/>
      <c r="AM55" s="22"/>
      <c r="AN55" s="21"/>
      <c r="AO55" s="21"/>
      <c r="AQ55" s="21"/>
      <c r="AR55" s="20"/>
      <c r="AS55" s="22"/>
      <c r="AT55" s="20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2"/>
      <c r="BF55" s="20"/>
      <c r="BG55" s="21"/>
    </row>
    <row r="56" spans="1:59" x14ac:dyDescent="0.3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2"/>
      <c r="Q56" s="20"/>
      <c r="R56" s="21"/>
      <c r="S56" s="21"/>
      <c r="T56" s="21"/>
      <c r="U56" s="21"/>
      <c r="V56" s="21"/>
      <c r="W56" s="21"/>
      <c r="X56" s="22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0"/>
      <c r="AM56" s="22"/>
      <c r="AN56" s="21"/>
      <c r="AO56" s="21"/>
      <c r="AQ56" s="21"/>
      <c r="AR56" s="20"/>
      <c r="AS56" s="22"/>
      <c r="AT56" s="20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2"/>
      <c r="BF56" s="20"/>
      <c r="BG56" s="21"/>
    </row>
    <row r="57" spans="1:59" x14ac:dyDescent="0.3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2"/>
      <c r="Q57" s="20"/>
      <c r="R57" s="21"/>
      <c r="S57" s="21"/>
      <c r="T57" s="21"/>
      <c r="U57" s="21"/>
      <c r="V57" s="21"/>
      <c r="W57" s="21"/>
      <c r="X57" s="22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0"/>
      <c r="AM57" s="22"/>
      <c r="AN57" s="21"/>
      <c r="AO57" s="21"/>
      <c r="AQ57" s="21"/>
      <c r="AR57" s="20"/>
      <c r="AS57" s="22"/>
      <c r="AT57" s="20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2"/>
      <c r="BF57" s="20"/>
      <c r="BG57" s="21"/>
    </row>
    <row r="58" spans="1:59" x14ac:dyDescent="0.3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2"/>
      <c r="Q58" s="20"/>
      <c r="R58" s="21"/>
      <c r="S58" s="21"/>
      <c r="T58" s="21"/>
      <c r="U58" s="21"/>
      <c r="V58" s="21"/>
      <c r="W58" s="21"/>
      <c r="X58" s="22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0"/>
      <c r="AM58" s="22"/>
      <c r="AN58" s="21"/>
      <c r="AO58" s="21"/>
      <c r="AQ58" s="21"/>
      <c r="AR58" s="20"/>
      <c r="AS58" s="22"/>
      <c r="AT58" s="20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2"/>
      <c r="BF58" s="20"/>
      <c r="BG58" s="21"/>
    </row>
    <row r="59" spans="1:59" x14ac:dyDescent="0.35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2"/>
      <c r="Q59" s="20"/>
      <c r="R59" s="21"/>
      <c r="S59" s="21"/>
      <c r="T59" s="21"/>
      <c r="U59" s="21"/>
      <c r="V59" s="21"/>
      <c r="W59" s="21"/>
      <c r="X59" s="22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0"/>
      <c r="AM59" s="22"/>
      <c r="AN59" s="21"/>
      <c r="AO59" s="21"/>
      <c r="AQ59" s="21"/>
      <c r="AR59" s="20"/>
      <c r="AS59" s="22"/>
      <c r="AT59" s="20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2"/>
      <c r="BF59" s="20"/>
      <c r="BG59" s="21"/>
    </row>
    <row r="60" spans="1:59" x14ac:dyDescent="0.3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2"/>
      <c r="Q60" s="20"/>
      <c r="R60" s="21"/>
      <c r="S60" s="21"/>
      <c r="T60" s="21"/>
      <c r="U60" s="21"/>
      <c r="V60" s="21"/>
      <c r="W60" s="21"/>
      <c r="X60" s="22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0"/>
      <c r="AM60" s="22"/>
      <c r="AN60" s="21"/>
      <c r="AO60" s="21"/>
      <c r="AQ60" s="21"/>
      <c r="AR60" s="20"/>
      <c r="AS60" s="22"/>
      <c r="AT60" s="20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2"/>
      <c r="BF60" s="20"/>
      <c r="BG60" s="21"/>
    </row>
    <row r="61" spans="1:59" x14ac:dyDescent="0.3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2"/>
      <c r="Q61" s="20"/>
      <c r="R61" s="21"/>
      <c r="S61" s="21"/>
      <c r="T61" s="21"/>
      <c r="U61" s="21"/>
      <c r="V61" s="21"/>
      <c r="W61" s="21"/>
      <c r="X61" s="22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0"/>
      <c r="AM61" s="22"/>
      <c r="AN61" s="21"/>
      <c r="AO61" s="21"/>
      <c r="AQ61" s="21"/>
      <c r="AR61" s="20"/>
      <c r="AS61" s="22"/>
      <c r="AT61" s="20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2"/>
      <c r="BF61" s="20"/>
      <c r="BG61" s="21"/>
    </row>
    <row r="62" spans="1:59" x14ac:dyDescent="0.3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2"/>
      <c r="Q62" s="20"/>
      <c r="R62" s="21"/>
      <c r="S62" s="21"/>
      <c r="T62" s="21"/>
      <c r="U62" s="21"/>
      <c r="V62" s="21"/>
      <c r="W62" s="21"/>
      <c r="X62" s="22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0"/>
      <c r="AM62" s="22"/>
      <c r="AN62" s="21"/>
      <c r="AO62" s="21"/>
      <c r="AQ62" s="21"/>
      <c r="AR62" s="20"/>
      <c r="AS62" s="22"/>
      <c r="AT62" s="20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2"/>
      <c r="BF62" s="20"/>
      <c r="BG62" s="21"/>
    </row>
    <row r="63" spans="1:59" x14ac:dyDescent="0.3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2"/>
      <c r="Q63" s="20"/>
      <c r="R63" s="21"/>
      <c r="S63" s="21"/>
      <c r="T63" s="21"/>
      <c r="U63" s="21"/>
      <c r="V63" s="21"/>
      <c r="W63" s="21"/>
      <c r="X63" s="22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0"/>
      <c r="AM63" s="22"/>
      <c r="AN63" s="21"/>
      <c r="AO63" s="21"/>
      <c r="AQ63" s="21"/>
      <c r="AR63" s="20"/>
      <c r="AS63" s="22"/>
      <c r="AT63" s="20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2"/>
      <c r="BF63" s="20"/>
      <c r="BG63" s="21"/>
    </row>
    <row r="64" spans="1:59" x14ac:dyDescent="0.3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2"/>
      <c r="Q64" s="20"/>
      <c r="R64" s="21"/>
      <c r="S64" s="21"/>
      <c r="T64" s="21"/>
      <c r="U64" s="21"/>
      <c r="V64" s="21"/>
      <c r="W64" s="21"/>
      <c r="X64" s="22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0"/>
      <c r="AM64" s="22"/>
      <c r="AN64" s="21"/>
      <c r="AO64" s="21"/>
      <c r="AQ64" s="21"/>
      <c r="AR64" s="20"/>
      <c r="AS64" s="22"/>
      <c r="AT64" s="20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2"/>
      <c r="BF64" s="20"/>
      <c r="BG64" s="21"/>
    </row>
    <row r="65" spans="1:59" x14ac:dyDescent="0.3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2"/>
      <c r="Q65" s="20"/>
      <c r="R65" s="21"/>
      <c r="S65" s="21"/>
      <c r="T65" s="21"/>
      <c r="U65" s="21"/>
      <c r="V65" s="21"/>
      <c r="W65" s="21"/>
      <c r="X65" s="22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0"/>
      <c r="AM65" s="22"/>
      <c r="AN65" s="21"/>
      <c r="AO65" s="21"/>
      <c r="AQ65" s="21"/>
      <c r="AR65" s="20"/>
      <c r="AS65" s="22"/>
      <c r="AT65" s="20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2"/>
      <c r="BF65" s="20"/>
      <c r="BG65" s="21"/>
    </row>
    <row r="66" spans="1:59" x14ac:dyDescent="0.35">
      <c r="A66" s="20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2"/>
      <c r="Q66" s="20"/>
      <c r="R66" s="21"/>
      <c r="S66" s="21"/>
      <c r="T66" s="21"/>
      <c r="U66" s="21"/>
      <c r="V66" s="21"/>
      <c r="W66" s="21"/>
      <c r="X66" s="22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0"/>
      <c r="AM66" s="22"/>
      <c r="AN66" s="21"/>
      <c r="AO66" s="21"/>
      <c r="AQ66" s="21"/>
      <c r="AR66" s="20"/>
      <c r="AS66" s="22"/>
      <c r="AT66" s="20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2"/>
      <c r="BF66" s="20"/>
      <c r="BG66" s="21"/>
    </row>
    <row r="67" spans="1:59" x14ac:dyDescent="0.35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2"/>
      <c r="Q67" s="20"/>
      <c r="R67" s="21"/>
      <c r="S67" s="21"/>
      <c r="T67" s="21"/>
      <c r="U67" s="21"/>
      <c r="V67" s="21"/>
      <c r="W67" s="21"/>
      <c r="X67" s="22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0"/>
      <c r="AM67" s="22"/>
      <c r="AN67" s="21"/>
      <c r="AO67" s="21"/>
      <c r="AQ67" s="21"/>
      <c r="AR67" s="20"/>
      <c r="AS67" s="22"/>
      <c r="AT67" s="20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2"/>
      <c r="BF67" s="20"/>
      <c r="BG67" s="21"/>
    </row>
    <row r="68" spans="1:59" x14ac:dyDescent="0.35">
      <c r="A68" s="2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2"/>
      <c r="Q68" s="20"/>
      <c r="R68" s="21"/>
      <c r="S68" s="21"/>
      <c r="T68" s="21"/>
      <c r="U68" s="21"/>
      <c r="V68" s="21"/>
      <c r="W68" s="21"/>
      <c r="X68" s="22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0"/>
      <c r="AM68" s="22"/>
      <c r="AN68" s="21"/>
      <c r="AO68" s="21"/>
      <c r="AQ68" s="21"/>
      <c r="AR68" s="20"/>
      <c r="AS68" s="22"/>
      <c r="AT68" s="20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2"/>
      <c r="BF68" s="20"/>
      <c r="BG68" s="21"/>
    </row>
    <row r="69" spans="1:59" x14ac:dyDescent="0.35">
      <c r="A69" s="20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2"/>
      <c r="Q69" s="20"/>
      <c r="R69" s="21"/>
      <c r="S69" s="21"/>
      <c r="T69" s="21"/>
      <c r="U69" s="21"/>
      <c r="V69" s="21"/>
      <c r="W69" s="21"/>
      <c r="X69" s="22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0"/>
      <c r="AM69" s="22"/>
      <c r="AN69" s="21"/>
      <c r="AO69" s="21"/>
      <c r="AQ69" s="21"/>
      <c r="AR69" s="20"/>
      <c r="AS69" s="22"/>
      <c r="AT69" s="20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2"/>
      <c r="BF69" s="20"/>
      <c r="BG69" s="21"/>
    </row>
    <row r="70" spans="1:59" x14ac:dyDescent="0.35">
      <c r="A70" s="20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2"/>
      <c r="Q70" s="20"/>
      <c r="R70" s="21"/>
      <c r="S70" s="21"/>
      <c r="T70" s="21"/>
      <c r="U70" s="21"/>
      <c r="V70" s="21"/>
      <c r="W70" s="21"/>
      <c r="X70" s="22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0"/>
      <c r="AM70" s="22"/>
      <c r="AN70" s="21"/>
      <c r="AO70" s="21"/>
      <c r="AQ70" s="21"/>
      <c r="AR70" s="20"/>
      <c r="AS70" s="22"/>
      <c r="AT70" s="20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2"/>
      <c r="BF70" s="20"/>
      <c r="BG70" s="21"/>
    </row>
    <row r="71" spans="1:59" x14ac:dyDescent="0.35">
      <c r="A71" s="20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2"/>
      <c r="Q71" s="20"/>
      <c r="R71" s="21"/>
      <c r="S71" s="21"/>
      <c r="T71" s="21"/>
      <c r="U71" s="21"/>
      <c r="V71" s="21"/>
      <c r="W71" s="21"/>
      <c r="X71" s="22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0"/>
      <c r="AM71" s="22"/>
      <c r="AN71" s="21"/>
      <c r="AO71" s="21"/>
      <c r="AQ71" s="21"/>
      <c r="AR71" s="20"/>
      <c r="AS71" s="22"/>
      <c r="AT71" s="20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2"/>
      <c r="BF71" s="20"/>
      <c r="BG71" s="21"/>
    </row>
    <row r="72" spans="1:59" x14ac:dyDescent="0.35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2"/>
      <c r="Q72" s="20"/>
      <c r="R72" s="21"/>
      <c r="S72" s="21"/>
      <c r="T72" s="21"/>
      <c r="U72" s="21"/>
      <c r="V72" s="21"/>
      <c r="W72" s="21"/>
      <c r="X72" s="22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0"/>
      <c r="AM72" s="22"/>
      <c r="AN72" s="21"/>
      <c r="AO72" s="21"/>
      <c r="AQ72" s="21"/>
      <c r="AR72" s="20"/>
      <c r="AS72" s="22"/>
      <c r="AT72" s="20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2"/>
      <c r="BF72" s="20"/>
      <c r="BG72" s="21"/>
    </row>
    <row r="73" spans="1:59" x14ac:dyDescent="0.35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2"/>
      <c r="Q73" s="20"/>
      <c r="R73" s="21"/>
      <c r="S73" s="21"/>
      <c r="T73" s="21"/>
      <c r="U73" s="21"/>
      <c r="V73" s="21"/>
      <c r="W73" s="21"/>
      <c r="X73" s="22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0"/>
      <c r="AM73" s="22"/>
      <c r="AN73" s="21"/>
      <c r="AO73" s="21"/>
      <c r="AQ73" s="21"/>
      <c r="AR73" s="20"/>
      <c r="AS73" s="22"/>
      <c r="AT73" s="20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2"/>
      <c r="BF73" s="20"/>
      <c r="BG73" s="21"/>
    </row>
    <row r="74" spans="1:59" x14ac:dyDescent="0.35">
      <c r="A74" s="2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2"/>
      <c r="Q74" s="20"/>
      <c r="R74" s="21"/>
      <c r="S74" s="21"/>
      <c r="T74" s="21"/>
      <c r="U74" s="21"/>
      <c r="V74" s="21"/>
      <c r="W74" s="21"/>
      <c r="X74" s="22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0"/>
      <c r="AM74" s="22"/>
      <c r="AN74" s="21"/>
      <c r="AO74" s="21"/>
      <c r="AQ74" s="21"/>
      <c r="AR74" s="20"/>
      <c r="AS74" s="22"/>
      <c r="AT74" s="20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2"/>
      <c r="BF74" s="20"/>
      <c r="BG74" s="21"/>
    </row>
    <row r="75" spans="1:59" x14ac:dyDescent="0.35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2"/>
      <c r="Q75" s="20"/>
      <c r="R75" s="21"/>
      <c r="S75" s="21"/>
      <c r="T75" s="21"/>
      <c r="U75" s="21"/>
      <c r="V75" s="21"/>
      <c r="W75" s="21"/>
      <c r="X75" s="22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0"/>
      <c r="AM75" s="22"/>
      <c r="AN75" s="21"/>
      <c r="AO75" s="21"/>
      <c r="AQ75" s="21"/>
      <c r="AR75" s="20"/>
      <c r="AS75" s="22"/>
      <c r="AT75" s="20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2"/>
      <c r="BF75" s="20"/>
      <c r="BG75" s="21"/>
    </row>
    <row r="76" spans="1:59" x14ac:dyDescent="0.35">
      <c r="A76" s="2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2"/>
      <c r="Q76" s="20"/>
      <c r="R76" s="21"/>
      <c r="S76" s="21"/>
      <c r="T76" s="21"/>
      <c r="U76" s="21"/>
      <c r="V76" s="21"/>
      <c r="W76" s="21"/>
      <c r="X76" s="22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0"/>
      <c r="AM76" s="22"/>
      <c r="AN76" s="21"/>
      <c r="AO76" s="21"/>
      <c r="AQ76" s="21"/>
      <c r="AR76" s="20"/>
      <c r="AS76" s="22"/>
      <c r="AT76" s="20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2"/>
      <c r="BF76" s="20"/>
      <c r="BG76" s="21"/>
    </row>
    <row r="77" spans="1:59" x14ac:dyDescent="0.35">
      <c r="A77" s="20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2"/>
      <c r="Q77" s="20"/>
      <c r="R77" s="21"/>
      <c r="S77" s="21"/>
      <c r="T77" s="21"/>
      <c r="U77" s="21"/>
      <c r="V77" s="21"/>
      <c r="W77" s="21"/>
      <c r="X77" s="22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0"/>
      <c r="AM77" s="22"/>
      <c r="AN77" s="21"/>
      <c r="AO77" s="21"/>
      <c r="AQ77" s="21"/>
      <c r="AR77" s="20"/>
      <c r="AS77" s="22"/>
      <c r="AT77" s="20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2"/>
      <c r="BF77" s="20"/>
      <c r="BG77" s="21"/>
    </row>
    <row r="78" spans="1:59" x14ac:dyDescent="0.35">
      <c r="A78" s="2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2"/>
      <c r="Q78" s="20"/>
      <c r="R78" s="21"/>
      <c r="S78" s="21"/>
      <c r="T78" s="21"/>
      <c r="U78" s="21"/>
      <c r="V78" s="21"/>
      <c r="W78" s="21"/>
      <c r="X78" s="22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0"/>
      <c r="AM78" s="22"/>
      <c r="AN78" s="21"/>
      <c r="AO78" s="21"/>
      <c r="AQ78" s="21"/>
      <c r="AR78" s="20"/>
      <c r="AS78" s="22"/>
      <c r="AT78" s="20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2"/>
      <c r="BF78" s="20"/>
      <c r="BG78" s="21"/>
    </row>
    <row r="79" spans="1:59" x14ac:dyDescent="0.35">
      <c r="A79" s="2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2"/>
      <c r="Q79" s="20"/>
      <c r="R79" s="21"/>
      <c r="S79" s="21"/>
      <c r="T79" s="21"/>
      <c r="U79" s="21"/>
      <c r="V79" s="21"/>
      <c r="W79" s="21"/>
      <c r="X79" s="22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0"/>
      <c r="AM79" s="22"/>
      <c r="AN79" s="21"/>
      <c r="AO79" s="21"/>
      <c r="AQ79" s="21"/>
      <c r="AR79" s="20"/>
      <c r="AS79" s="22"/>
      <c r="AT79" s="20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2"/>
      <c r="BF79" s="20"/>
      <c r="BG79" s="21"/>
    </row>
    <row r="80" spans="1:59" x14ac:dyDescent="0.35">
      <c r="A80" s="20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2"/>
      <c r="Q80" s="20"/>
      <c r="R80" s="21"/>
      <c r="S80" s="21"/>
      <c r="T80" s="21"/>
      <c r="U80" s="21"/>
      <c r="V80" s="21"/>
      <c r="W80" s="21"/>
      <c r="X80" s="22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0"/>
      <c r="AM80" s="22"/>
      <c r="AN80" s="21"/>
      <c r="AO80" s="21"/>
      <c r="AQ80" s="21"/>
      <c r="AR80" s="20"/>
      <c r="AS80" s="22"/>
      <c r="AT80" s="20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2"/>
      <c r="BF80" s="20"/>
      <c r="BG80" s="21"/>
    </row>
    <row r="81" spans="1:59" x14ac:dyDescent="0.35">
      <c r="A81" s="20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2"/>
      <c r="Q81" s="20"/>
      <c r="R81" s="21"/>
      <c r="S81" s="21"/>
      <c r="T81" s="21"/>
      <c r="U81" s="21"/>
      <c r="V81" s="21"/>
      <c r="W81" s="21"/>
      <c r="X81" s="22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0"/>
      <c r="AM81" s="22"/>
      <c r="AN81" s="21"/>
      <c r="AO81" s="21"/>
      <c r="AQ81" s="21"/>
      <c r="AR81" s="20"/>
      <c r="AS81" s="22"/>
      <c r="AT81" s="20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2"/>
      <c r="BF81" s="20"/>
      <c r="BG81" s="21"/>
    </row>
    <row r="82" spans="1:59" x14ac:dyDescent="0.35">
      <c r="A82" s="20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  <c r="Q82" s="20"/>
      <c r="R82" s="21"/>
      <c r="S82" s="21"/>
      <c r="T82" s="21"/>
      <c r="U82" s="21"/>
      <c r="V82" s="21"/>
      <c r="W82" s="21"/>
      <c r="X82" s="22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0"/>
      <c r="AM82" s="22"/>
      <c r="AN82" s="21"/>
      <c r="AO82" s="21"/>
      <c r="AQ82" s="21"/>
      <c r="AR82" s="20"/>
      <c r="AS82" s="22"/>
      <c r="AT82" s="20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2"/>
      <c r="BF82" s="20"/>
      <c r="BG82" s="21"/>
    </row>
    <row r="83" spans="1:59" x14ac:dyDescent="0.35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2"/>
      <c r="Q83" s="20"/>
      <c r="R83" s="21"/>
      <c r="S83" s="21"/>
      <c r="T83" s="21"/>
      <c r="U83" s="21"/>
      <c r="V83" s="21"/>
      <c r="W83" s="21"/>
      <c r="X83" s="22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0"/>
      <c r="AM83" s="22"/>
      <c r="AN83" s="21"/>
      <c r="AO83" s="21"/>
      <c r="AQ83" s="21"/>
      <c r="AR83" s="20"/>
      <c r="AS83" s="22"/>
      <c r="AT83" s="20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2"/>
      <c r="BF83" s="20"/>
      <c r="BG83" s="21"/>
    </row>
    <row r="84" spans="1:59" x14ac:dyDescent="0.35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2"/>
      <c r="Q84" s="20"/>
      <c r="R84" s="21"/>
      <c r="S84" s="21"/>
      <c r="T84" s="21"/>
      <c r="U84" s="21"/>
      <c r="V84" s="21"/>
      <c r="W84" s="21"/>
      <c r="X84" s="22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0"/>
      <c r="AM84" s="22"/>
      <c r="AN84" s="21"/>
      <c r="AO84" s="21"/>
      <c r="AQ84" s="21"/>
      <c r="AR84" s="20"/>
      <c r="AS84" s="22"/>
      <c r="AT84" s="20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2"/>
      <c r="BF84" s="20"/>
      <c r="BG84" s="21"/>
    </row>
    <row r="85" spans="1:59" x14ac:dyDescent="0.35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0"/>
      <c r="R85" s="21"/>
      <c r="S85" s="21"/>
      <c r="T85" s="21"/>
      <c r="U85" s="21"/>
      <c r="V85" s="21"/>
      <c r="W85" s="21"/>
      <c r="X85" s="22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0"/>
      <c r="AM85" s="22"/>
      <c r="AN85" s="21"/>
      <c r="AO85" s="21"/>
      <c r="AQ85" s="21"/>
      <c r="AR85" s="20"/>
      <c r="AS85" s="22"/>
      <c r="AT85" s="20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2"/>
      <c r="BF85" s="20"/>
      <c r="BG85" s="21"/>
    </row>
    <row r="86" spans="1:59" x14ac:dyDescent="0.35">
      <c r="A86" s="2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2"/>
      <c r="Q86" s="20"/>
      <c r="R86" s="21"/>
      <c r="S86" s="21"/>
      <c r="T86" s="21"/>
      <c r="U86" s="21"/>
      <c r="V86" s="21"/>
      <c r="W86" s="21"/>
      <c r="X86" s="22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0"/>
      <c r="AM86" s="22"/>
      <c r="AN86" s="21"/>
      <c r="AO86" s="21"/>
      <c r="AQ86" s="21"/>
      <c r="AR86" s="20"/>
      <c r="AS86" s="22"/>
      <c r="AT86" s="20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2"/>
      <c r="BF86" s="20"/>
      <c r="BG86" s="21"/>
    </row>
    <row r="87" spans="1:59" x14ac:dyDescent="0.35">
      <c r="A87" s="20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2"/>
      <c r="Q87" s="20"/>
      <c r="R87" s="21"/>
      <c r="S87" s="21"/>
      <c r="T87" s="21"/>
      <c r="U87" s="21"/>
      <c r="V87" s="21"/>
      <c r="W87" s="21"/>
      <c r="X87" s="22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0"/>
      <c r="AM87" s="22"/>
      <c r="AN87" s="21"/>
      <c r="AO87" s="21"/>
      <c r="AQ87" s="21"/>
      <c r="AR87" s="20"/>
      <c r="AS87" s="22"/>
      <c r="AT87" s="20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2"/>
      <c r="BF87" s="20"/>
      <c r="BG87" s="21"/>
    </row>
    <row r="88" spans="1:59" x14ac:dyDescent="0.35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2"/>
      <c r="Q88" s="20"/>
      <c r="R88" s="21"/>
      <c r="S88" s="21"/>
      <c r="T88" s="21"/>
      <c r="U88" s="21"/>
      <c r="V88" s="21"/>
      <c r="W88" s="21"/>
      <c r="X88" s="22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0"/>
      <c r="AM88" s="22"/>
      <c r="AN88" s="21"/>
      <c r="AO88" s="21"/>
      <c r="AQ88" s="21"/>
      <c r="AR88" s="20"/>
      <c r="AS88" s="22"/>
      <c r="AT88" s="20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2"/>
      <c r="BF88" s="20"/>
      <c r="BG88" s="21"/>
    </row>
    <row r="89" spans="1:59" x14ac:dyDescent="0.35">
      <c r="A89" s="20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2"/>
      <c r="Q89" s="20"/>
      <c r="R89" s="21"/>
      <c r="S89" s="21"/>
      <c r="T89" s="21"/>
      <c r="U89" s="21"/>
      <c r="V89" s="21"/>
      <c r="W89" s="21"/>
      <c r="X89" s="22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0"/>
      <c r="AM89" s="22"/>
      <c r="AN89" s="21"/>
      <c r="AO89" s="21"/>
      <c r="AQ89" s="21"/>
      <c r="AR89" s="20"/>
      <c r="AS89" s="22"/>
      <c r="AT89" s="20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2"/>
      <c r="BF89" s="20"/>
      <c r="BG89" s="21"/>
    </row>
    <row r="90" spans="1:59" x14ac:dyDescent="0.35">
      <c r="A90" s="20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2"/>
      <c r="Q90" s="20"/>
      <c r="R90" s="21"/>
      <c r="S90" s="21"/>
      <c r="T90" s="21"/>
      <c r="U90" s="21"/>
      <c r="V90" s="21"/>
      <c r="W90" s="21"/>
      <c r="X90" s="22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0"/>
      <c r="AM90" s="22"/>
      <c r="AN90" s="21"/>
      <c r="AO90" s="21"/>
      <c r="AQ90" s="21"/>
      <c r="AR90" s="20"/>
      <c r="AS90" s="22"/>
      <c r="AT90" s="20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2"/>
      <c r="BF90" s="20"/>
      <c r="BG90" s="21"/>
    </row>
    <row r="91" spans="1:59" x14ac:dyDescent="0.35">
      <c r="A91" s="20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2"/>
      <c r="Q91" s="20"/>
      <c r="R91" s="21"/>
      <c r="S91" s="21"/>
      <c r="T91" s="21"/>
      <c r="U91" s="21"/>
      <c r="V91" s="21"/>
      <c r="W91" s="21"/>
      <c r="X91" s="22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0"/>
      <c r="AM91" s="22"/>
      <c r="AN91" s="21"/>
      <c r="AO91" s="21"/>
      <c r="AQ91" s="21"/>
      <c r="AR91" s="20"/>
      <c r="AS91" s="22"/>
      <c r="AT91" s="20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2"/>
      <c r="BF91" s="20"/>
      <c r="BG91" s="21"/>
    </row>
    <row r="92" spans="1:59" x14ac:dyDescent="0.35">
      <c r="A92" s="20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2"/>
      <c r="Q92" s="20"/>
      <c r="R92" s="21"/>
      <c r="S92" s="21"/>
      <c r="T92" s="21"/>
      <c r="U92" s="21"/>
      <c r="V92" s="21"/>
      <c r="W92" s="21"/>
      <c r="X92" s="22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0"/>
      <c r="AM92" s="22"/>
      <c r="AN92" s="21"/>
      <c r="AO92" s="21"/>
      <c r="AQ92" s="21"/>
      <c r="AR92" s="20"/>
      <c r="AS92" s="22"/>
      <c r="AT92" s="20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2"/>
      <c r="BF92" s="20"/>
      <c r="BG92" s="21"/>
    </row>
    <row r="93" spans="1:59" x14ac:dyDescent="0.35">
      <c r="A93" s="20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2"/>
      <c r="Q93" s="20"/>
      <c r="R93" s="21"/>
      <c r="S93" s="21"/>
      <c r="T93" s="21"/>
      <c r="U93" s="21"/>
      <c r="V93" s="21"/>
      <c r="W93" s="21"/>
      <c r="X93" s="22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0"/>
      <c r="AM93" s="22"/>
      <c r="AN93" s="21"/>
      <c r="AO93" s="21"/>
      <c r="AQ93" s="21"/>
      <c r="AR93" s="20"/>
      <c r="AS93" s="22"/>
      <c r="AT93" s="20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2"/>
      <c r="BF93" s="20"/>
      <c r="BG93" s="21"/>
    </row>
    <row r="94" spans="1:59" x14ac:dyDescent="0.35">
      <c r="A94" s="20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2"/>
      <c r="Q94" s="20"/>
      <c r="R94" s="21"/>
      <c r="S94" s="21"/>
      <c r="T94" s="21"/>
      <c r="U94" s="21"/>
      <c r="V94" s="21"/>
      <c r="W94" s="21"/>
      <c r="X94" s="22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0"/>
      <c r="AM94" s="22"/>
      <c r="AN94" s="21"/>
      <c r="AO94" s="21"/>
      <c r="AQ94" s="21"/>
      <c r="AR94" s="20"/>
      <c r="AS94" s="22"/>
      <c r="AT94" s="20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2"/>
      <c r="BF94" s="20"/>
      <c r="BG94" s="21"/>
    </row>
    <row r="95" spans="1:59" x14ac:dyDescent="0.35">
      <c r="A95" s="20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2"/>
      <c r="Q95" s="20"/>
      <c r="R95" s="21"/>
      <c r="S95" s="21"/>
      <c r="T95" s="21"/>
      <c r="U95" s="21"/>
      <c r="V95" s="21"/>
      <c r="W95" s="21"/>
      <c r="X95" s="22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0"/>
      <c r="AM95" s="22"/>
      <c r="AN95" s="21"/>
      <c r="AO95" s="21"/>
      <c r="AQ95" s="21"/>
      <c r="AR95" s="20"/>
      <c r="AS95" s="22"/>
      <c r="AT95" s="20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2"/>
      <c r="BF95" s="20"/>
      <c r="BG95" s="21"/>
    </row>
    <row r="96" spans="1:59" x14ac:dyDescent="0.35">
      <c r="A96" s="20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2"/>
      <c r="Q96" s="20"/>
      <c r="R96" s="21"/>
      <c r="S96" s="21"/>
      <c r="T96" s="21"/>
      <c r="U96" s="21"/>
      <c r="V96" s="21"/>
      <c r="W96" s="21"/>
      <c r="X96" s="22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0"/>
      <c r="AM96" s="22"/>
      <c r="AN96" s="21"/>
      <c r="AO96" s="21"/>
      <c r="AQ96" s="21"/>
      <c r="AR96" s="20"/>
      <c r="AS96" s="22"/>
      <c r="AT96" s="20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2"/>
      <c r="BF96" s="20"/>
      <c r="BG96" s="21"/>
    </row>
    <row r="97" spans="1:59" x14ac:dyDescent="0.35">
      <c r="A97" s="20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2"/>
      <c r="Q97" s="20"/>
      <c r="R97" s="21"/>
      <c r="S97" s="21"/>
      <c r="T97" s="21"/>
      <c r="U97" s="21"/>
      <c r="V97" s="21"/>
      <c r="W97" s="21"/>
      <c r="X97" s="22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0"/>
      <c r="AM97" s="22"/>
      <c r="AN97" s="21"/>
      <c r="AO97" s="21"/>
      <c r="AQ97" s="21"/>
      <c r="AR97" s="20"/>
      <c r="AS97" s="22"/>
      <c r="AT97" s="20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2"/>
      <c r="BF97" s="20"/>
      <c r="BG97" s="21"/>
    </row>
    <row r="98" spans="1:59" x14ac:dyDescent="0.35">
      <c r="A98" s="20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2"/>
      <c r="Q98" s="20"/>
      <c r="R98" s="21"/>
      <c r="S98" s="21"/>
      <c r="T98" s="21"/>
      <c r="U98" s="21"/>
      <c r="V98" s="21"/>
      <c r="W98" s="21"/>
      <c r="X98" s="22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0"/>
      <c r="AM98" s="22"/>
      <c r="AN98" s="21"/>
      <c r="AO98" s="21"/>
      <c r="AQ98" s="21"/>
      <c r="AR98" s="20"/>
      <c r="AS98" s="22"/>
      <c r="AT98" s="20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2"/>
      <c r="BF98" s="20"/>
      <c r="BG98" s="21"/>
    </row>
    <row r="99" spans="1:59" x14ac:dyDescent="0.3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2"/>
      <c r="Q99" s="20"/>
      <c r="R99" s="21"/>
      <c r="S99" s="21"/>
      <c r="T99" s="21"/>
      <c r="U99" s="21"/>
      <c r="V99" s="21"/>
      <c r="W99" s="21"/>
      <c r="X99" s="22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0"/>
      <c r="AM99" s="22"/>
      <c r="AN99" s="21"/>
      <c r="AO99" s="21"/>
      <c r="AQ99" s="21"/>
      <c r="AR99" s="20"/>
      <c r="AS99" s="22"/>
      <c r="AT99" s="20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2"/>
      <c r="BF99" s="20"/>
      <c r="BG99" s="21"/>
    </row>
    <row r="100" spans="1:59" x14ac:dyDescent="0.3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2"/>
      <c r="Q100" s="20"/>
      <c r="R100" s="21"/>
      <c r="S100" s="21"/>
      <c r="T100" s="21"/>
      <c r="U100" s="21"/>
      <c r="V100" s="21"/>
      <c r="W100" s="21"/>
      <c r="X100" s="22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0"/>
      <c r="AM100" s="22"/>
      <c r="AN100" s="21"/>
      <c r="AO100" s="21"/>
      <c r="AQ100" s="21"/>
      <c r="AR100" s="20"/>
      <c r="AS100" s="22"/>
      <c r="AT100" s="20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2"/>
      <c r="BF100" s="20"/>
      <c r="BG100" s="21"/>
    </row>
    <row r="101" spans="1:59" x14ac:dyDescent="0.35">
      <c r="A101" s="20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2"/>
      <c r="Q101" s="20"/>
      <c r="R101" s="21"/>
      <c r="S101" s="21"/>
      <c r="T101" s="21"/>
      <c r="U101" s="21"/>
      <c r="V101" s="21"/>
      <c r="W101" s="21"/>
      <c r="X101" s="22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0"/>
      <c r="AM101" s="22"/>
      <c r="AN101" s="21"/>
      <c r="AO101" s="21"/>
      <c r="AQ101" s="21"/>
      <c r="AR101" s="20"/>
      <c r="AS101" s="22"/>
      <c r="AT101" s="20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2"/>
      <c r="BF101" s="20"/>
      <c r="BG101" s="21"/>
    </row>
    <row r="102" spans="1:59" x14ac:dyDescent="0.35">
      <c r="A102" s="20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2"/>
      <c r="Q102" s="20"/>
      <c r="R102" s="21"/>
      <c r="S102" s="21"/>
      <c r="T102" s="21"/>
      <c r="U102" s="21"/>
      <c r="V102" s="21"/>
      <c r="W102" s="21"/>
      <c r="X102" s="22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0"/>
      <c r="AM102" s="22"/>
      <c r="AN102" s="21"/>
      <c r="AO102" s="21"/>
      <c r="AQ102" s="21"/>
      <c r="AR102" s="20"/>
      <c r="AS102" s="22"/>
      <c r="AT102" s="20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2"/>
      <c r="BF102" s="20"/>
      <c r="BG102" s="21"/>
    </row>
    <row r="103" spans="1:59" x14ac:dyDescent="0.35">
      <c r="A103" s="2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2"/>
      <c r="Q103" s="20"/>
      <c r="R103" s="21"/>
      <c r="S103" s="21"/>
      <c r="T103" s="21"/>
      <c r="U103" s="21"/>
      <c r="V103" s="21"/>
      <c r="W103" s="21"/>
      <c r="X103" s="22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0"/>
      <c r="AM103" s="22"/>
      <c r="AN103" s="21"/>
      <c r="AO103" s="21"/>
      <c r="AQ103" s="21"/>
      <c r="AR103" s="20"/>
      <c r="AS103" s="22"/>
      <c r="AT103" s="20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2"/>
      <c r="BF103" s="20"/>
      <c r="BG103" s="21"/>
    </row>
    <row r="104" spans="1:59" x14ac:dyDescent="0.35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2"/>
      <c r="Q104" s="20"/>
      <c r="R104" s="21"/>
      <c r="S104" s="21"/>
      <c r="T104" s="21"/>
      <c r="U104" s="21"/>
      <c r="V104" s="21"/>
      <c r="W104" s="21"/>
      <c r="X104" s="22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0"/>
      <c r="AM104" s="22"/>
      <c r="AN104" s="21"/>
      <c r="AO104" s="21"/>
      <c r="AQ104" s="21"/>
      <c r="AR104" s="20"/>
      <c r="AS104" s="22"/>
      <c r="AT104" s="20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2"/>
      <c r="BF104" s="20"/>
      <c r="BG104" s="21"/>
    </row>
    <row r="105" spans="1:59" x14ac:dyDescent="0.35">
      <c r="A105" s="20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2"/>
      <c r="Q105" s="20"/>
      <c r="R105" s="21"/>
      <c r="S105" s="21"/>
      <c r="T105" s="21"/>
      <c r="U105" s="21"/>
      <c r="V105" s="21"/>
      <c r="W105" s="21"/>
      <c r="X105" s="22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0"/>
      <c r="AM105" s="22"/>
      <c r="AN105" s="21"/>
      <c r="AO105" s="21"/>
      <c r="AQ105" s="21"/>
      <c r="AR105" s="20"/>
      <c r="AS105" s="22"/>
      <c r="AT105" s="20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2"/>
      <c r="BF105" s="20"/>
      <c r="BG105" s="21"/>
    </row>
    <row r="106" spans="1:59" x14ac:dyDescent="0.35">
      <c r="A106" s="20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2"/>
      <c r="Q106" s="20"/>
      <c r="R106" s="21"/>
      <c r="S106" s="21"/>
      <c r="T106" s="21"/>
      <c r="U106" s="21"/>
      <c r="V106" s="21"/>
      <c r="W106" s="21"/>
      <c r="X106" s="22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0"/>
      <c r="AM106" s="22"/>
      <c r="AN106" s="21"/>
      <c r="AO106" s="21"/>
      <c r="AQ106" s="21"/>
      <c r="AR106" s="20"/>
      <c r="AS106" s="22"/>
      <c r="AT106" s="20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2"/>
      <c r="BF106" s="20"/>
      <c r="BG106" s="21"/>
    </row>
    <row r="107" spans="1:59" x14ac:dyDescent="0.35">
      <c r="A107" s="20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2"/>
      <c r="Q107" s="20"/>
      <c r="R107" s="21"/>
      <c r="S107" s="21"/>
      <c r="T107" s="21"/>
      <c r="U107" s="21"/>
      <c r="V107" s="21"/>
      <c r="W107" s="21"/>
      <c r="X107" s="22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0"/>
      <c r="AM107" s="22"/>
      <c r="AN107" s="21"/>
      <c r="AO107" s="21"/>
      <c r="AQ107" s="21"/>
      <c r="AR107" s="20"/>
      <c r="AS107" s="22"/>
      <c r="AT107" s="20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2"/>
      <c r="BF107" s="20"/>
      <c r="BG107" s="21"/>
    </row>
    <row r="108" spans="1:59" x14ac:dyDescent="0.35">
      <c r="A108" s="20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2"/>
      <c r="Q108" s="20"/>
      <c r="R108" s="21"/>
      <c r="S108" s="21"/>
      <c r="T108" s="21"/>
      <c r="U108" s="21"/>
      <c r="V108" s="21"/>
      <c r="W108" s="21"/>
      <c r="X108" s="22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0"/>
      <c r="AM108" s="22"/>
      <c r="AN108" s="21"/>
      <c r="AO108" s="21"/>
      <c r="AQ108" s="21"/>
      <c r="AR108" s="20"/>
      <c r="AS108" s="22"/>
      <c r="AT108" s="20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2"/>
      <c r="BF108" s="20"/>
      <c r="BG108" s="21"/>
    </row>
    <row r="109" spans="1:59" x14ac:dyDescent="0.35">
      <c r="A109" s="20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2"/>
      <c r="Q109" s="20"/>
      <c r="R109" s="21"/>
      <c r="S109" s="21"/>
      <c r="T109" s="21"/>
      <c r="U109" s="21"/>
      <c r="V109" s="21"/>
      <c r="W109" s="21"/>
      <c r="X109" s="22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0"/>
      <c r="AM109" s="22"/>
      <c r="AN109" s="21"/>
      <c r="AO109" s="21"/>
      <c r="AQ109" s="21"/>
      <c r="AR109" s="20"/>
      <c r="AS109" s="22"/>
      <c r="AT109" s="20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2"/>
      <c r="BF109" s="20"/>
      <c r="BG109" s="21"/>
    </row>
    <row r="110" spans="1:59" x14ac:dyDescent="0.35">
      <c r="A110" s="2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2"/>
      <c r="Q110" s="20"/>
      <c r="R110" s="21"/>
      <c r="S110" s="21"/>
      <c r="T110" s="21"/>
      <c r="U110" s="21"/>
      <c r="V110" s="21"/>
      <c r="W110" s="21"/>
      <c r="X110" s="22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0"/>
      <c r="AM110" s="22"/>
      <c r="AN110" s="21"/>
      <c r="AO110" s="21"/>
      <c r="AQ110" s="21"/>
      <c r="AR110" s="20"/>
      <c r="AS110" s="22"/>
      <c r="AT110" s="20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2"/>
      <c r="BF110" s="20"/>
      <c r="BG110" s="21"/>
    </row>
    <row r="111" spans="1:59" x14ac:dyDescent="0.35">
      <c r="A111" s="20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2"/>
      <c r="Q111" s="20"/>
      <c r="R111" s="21"/>
      <c r="S111" s="21"/>
      <c r="T111" s="21"/>
      <c r="U111" s="21"/>
      <c r="V111" s="21"/>
      <c r="W111" s="21"/>
      <c r="X111" s="22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0"/>
      <c r="AM111" s="22"/>
      <c r="AN111" s="21"/>
      <c r="AO111" s="21"/>
      <c r="AQ111" s="21"/>
      <c r="AR111" s="20"/>
      <c r="AS111" s="22"/>
      <c r="AT111" s="20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2"/>
      <c r="BF111" s="20"/>
      <c r="BG111" s="21"/>
    </row>
    <row r="112" spans="1:59" x14ac:dyDescent="0.35">
      <c r="A112" s="20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2"/>
      <c r="Q112" s="20"/>
      <c r="R112" s="21"/>
      <c r="S112" s="21"/>
      <c r="T112" s="21"/>
      <c r="U112" s="21"/>
      <c r="V112" s="21"/>
      <c r="W112" s="21"/>
      <c r="X112" s="22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0"/>
      <c r="AM112" s="22"/>
      <c r="AN112" s="21"/>
      <c r="AO112" s="21"/>
      <c r="AQ112" s="21"/>
      <c r="AR112" s="20"/>
      <c r="AS112" s="22"/>
      <c r="AT112" s="20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2"/>
      <c r="BF112" s="20"/>
      <c r="BG112" s="21"/>
    </row>
    <row r="113" spans="1:59" x14ac:dyDescent="0.35">
      <c r="A113" s="20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2"/>
      <c r="Q113" s="20"/>
      <c r="R113" s="21"/>
      <c r="S113" s="21"/>
      <c r="T113" s="21"/>
      <c r="U113" s="21"/>
      <c r="V113" s="21"/>
      <c r="W113" s="21"/>
      <c r="X113" s="22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0"/>
      <c r="AM113" s="22"/>
      <c r="AN113" s="21"/>
      <c r="AO113" s="21"/>
      <c r="AQ113" s="21"/>
      <c r="AR113" s="20"/>
      <c r="AS113" s="22"/>
      <c r="AT113" s="20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2"/>
      <c r="BF113" s="20"/>
      <c r="BG113" s="21"/>
    </row>
    <row r="114" spans="1:59" x14ac:dyDescent="0.35">
      <c r="A114" s="20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2"/>
      <c r="Q114" s="20"/>
      <c r="R114" s="21"/>
      <c r="S114" s="21"/>
      <c r="T114" s="21"/>
      <c r="U114" s="21"/>
      <c r="V114" s="21"/>
      <c r="W114" s="21"/>
      <c r="X114" s="22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0"/>
      <c r="AM114" s="22"/>
      <c r="AN114" s="21"/>
      <c r="AO114" s="21"/>
      <c r="AQ114" s="21"/>
      <c r="AR114" s="20"/>
      <c r="AS114" s="22"/>
      <c r="AT114" s="20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2"/>
      <c r="BF114" s="20"/>
      <c r="BG114" s="21"/>
    </row>
    <row r="115" spans="1:59" x14ac:dyDescent="0.35">
      <c r="A115" s="20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2"/>
      <c r="Q115" s="20"/>
      <c r="R115" s="21"/>
      <c r="S115" s="21"/>
      <c r="T115" s="21"/>
      <c r="U115" s="21"/>
      <c r="V115" s="21"/>
      <c r="W115" s="21"/>
      <c r="X115" s="22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0"/>
      <c r="AM115" s="22"/>
      <c r="AN115" s="21"/>
      <c r="AO115" s="21"/>
      <c r="AQ115" s="21"/>
      <c r="AR115" s="20"/>
      <c r="AS115" s="22"/>
      <c r="AT115" s="20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2"/>
      <c r="BF115" s="20"/>
      <c r="BG115" s="21"/>
    </row>
    <row r="116" spans="1:59" x14ac:dyDescent="0.35">
      <c r="A116" s="20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2"/>
      <c r="Q116" s="20"/>
      <c r="R116" s="21"/>
      <c r="S116" s="21"/>
      <c r="T116" s="21"/>
      <c r="U116" s="21"/>
      <c r="V116" s="21"/>
      <c r="W116" s="21"/>
      <c r="X116" s="22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0"/>
      <c r="AM116" s="22"/>
      <c r="AN116" s="21"/>
      <c r="AO116" s="21"/>
      <c r="AQ116" s="21"/>
      <c r="AR116" s="20"/>
      <c r="AS116" s="22"/>
      <c r="AT116" s="20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2"/>
      <c r="BF116" s="20"/>
      <c r="BG116" s="21"/>
    </row>
    <row r="117" spans="1:59" x14ac:dyDescent="0.35">
      <c r="A117" s="20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2"/>
      <c r="Q117" s="20"/>
      <c r="R117" s="21"/>
      <c r="S117" s="21"/>
      <c r="T117" s="21"/>
      <c r="U117" s="21"/>
      <c r="V117" s="21"/>
      <c r="W117" s="21"/>
      <c r="X117" s="22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0"/>
      <c r="AM117" s="22"/>
      <c r="AN117" s="21"/>
      <c r="AO117" s="21"/>
      <c r="AQ117" s="21"/>
      <c r="AR117" s="20"/>
      <c r="AS117" s="22"/>
      <c r="AT117" s="20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2"/>
      <c r="BF117" s="20"/>
      <c r="BG117" s="21"/>
    </row>
    <row r="118" spans="1:59" x14ac:dyDescent="0.35">
      <c r="A118" s="20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2"/>
      <c r="Q118" s="20"/>
      <c r="R118" s="21"/>
      <c r="S118" s="21"/>
      <c r="T118" s="21"/>
      <c r="U118" s="21"/>
      <c r="V118" s="21"/>
      <c r="W118" s="21"/>
      <c r="X118" s="22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0"/>
      <c r="AM118" s="22"/>
      <c r="AN118" s="21"/>
      <c r="AO118" s="21"/>
      <c r="AQ118" s="21"/>
      <c r="AR118" s="20"/>
      <c r="AS118" s="22"/>
      <c r="AT118" s="20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2"/>
      <c r="BF118" s="20"/>
      <c r="BG118" s="21"/>
    </row>
    <row r="119" spans="1:59" x14ac:dyDescent="0.35">
      <c r="A119" s="20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2"/>
      <c r="Q119" s="20"/>
      <c r="R119" s="21"/>
      <c r="S119" s="21"/>
      <c r="T119" s="21"/>
      <c r="U119" s="21"/>
      <c r="V119" s="21"/>
      <c r="W119" s="21"/>
      <c r="X119" s="22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0"/>
      <c r="AM119" s="22"/>
      <c r="AN119" s="21"/>
      <c r="AO119" s="21"/>
      <c r="AQ119" s="21"/>
      <c r="AR119" s="20"/>
      <c r="AS119" s="22"/>
      <c r="AT119" s="20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2"/>
      <c r="BF119" s="20"/>
      <c r="BG119" s="21"/>
    </row>
    <row r="120" spans="1:59" x14ac:dyDescent="0.35">
      <c r="A120" s="20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2"/>
      <c r="Q120" s="20"/>
      <c r="R120" s="21"/>
      <c r="S120" s="21"/>
      <c r="T120" s="21"/>
      <c r="U120" s="21"/>
      <c r="V120" s="21"/>
      <c r="W120" s="21"/>
      <c r="X120" s="22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0"/>
      <c r="AM120" s="22"/>
      <c r="AN120" s="21"/>
      <c r="AO120" s="21"/>
      <c r="AQ120" s="21"/>
      <c r="AR120" s="20"/>
      <c r="AS120" s="22"/>
      <c r="AT120" s="20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2"/>
      <c r="BF120" s="20"/>
      <c r="BG120" s="21"/>
    </row>
    <row r="121" spans="1:59" x14ac:dyDescent="0.35">
      <c r="A121" s="20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2"/>
      <c r="Q121" s="20"/>
      <c r="R121" s="21"/>
      <c r="S121" s="21"/>
      <c r="T121" s="21"/>
      <c r="U121" s="21"/>
      <c r="V121" s="21"/>
      <c r="W121" s="21"/>
      <c r="X121" s="22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0"/>
      <c r="AM121" s="22"/>
      <c r="AN121" s="21"/>
      <c r="AO121" s="21"/>
      <c r="AQ121" s="21"/>
      <c r="AR121" s="20"/>
      <c r="AS121" s="22"/>
      <c r="AT121" s="20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2"/>
      <c r="BF121" s="20"/>
      <c r="BG121" s="21"/>
    </row>
    <row r="122" spans="1:59" x14ac:dyDescent="0.35">
      <c r="A122" s="20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2"/>
      <c r="Q122" s="20"/>
      <c r="R122" s="21"/>
      <c r="S122" s="21"/>
      <c r="T122" s="21"/>
      <c r="U122" s="21"/>
      <c r="V122" s="21"/>
      <c r="W122" s="21"/>
      <c r="X122" s="22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0"/>
      <c r="AM122" s="22"/>
      <c r="AN122" s="21"/>
      <c r="AO122" s="21"/>
      <c r="AQ122" s="21"/>
      <c r="AR122" s="20"/>
      <c r="AS122" s="22"/>
      <c r="AT122" s="20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2"/>
      <c r="BF122" s="20"/>
      <c r="BG122" s="21"/>
    </row>
    <row r="123" spans="1:59" x14ac:dyDescent="0.35">
      <c r="A123" s="20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2"/>
      <c r="Q123" s="20"/>
      <c r="R123" s="21"/>
      <c r="S123" s="21"/>
      <c r="T123" s="21"/>
      <c r="U123" s="21"/>
      <c r="V123" s="21"/>
      <c r="W123" s="21"/>
      <c r="X123" s="22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0"/>
      <c r="AM123" s="22"/>
      <c r="AN123" s="21"/>
      <c r="AO123" s="21"/>
      <c r="AQ123" s="21"/>
      <c r="AR123" s="20"/>
      <c r="AS123" s="22"/>
      <c r="AT123" s="20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2"/>
      <c r="BF123" s="20"/>
      <c r="BG123" s="21"/>
    </row>
    <row r="124" spans="1:59" x14ac:dyDescent="0.35">
      <c r="A124" s="20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2"/>
      <c r="Q124" s="20"/>
      <c r="R124" s="21"/>
      <c r="S124" s="21"/>
      <c r="T124" s="21"/>
      <c r="U124" s="21"/>
      <c r="V124" s="21"/>
      <c r="W124" s="21"/>
      <c r="X124" s="22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0"/>
      <c r="AM124" s="22"/>
      <c r="AN124" s="21"/>
      <c r="AO124" s="21"/>
      <c r="AQ124" s="21"/>
      <c r="AR124" s="20"/>
      <c r="AS124" s="22"/>
      <c r="AT124" s="20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2"/>
      <c r="BF124" s="20"/>
      <c r="BG124" s="21"/>
    </row>
    <row r="125" spans="1:59" x14ac:dyDescent="0.35">
      <c r="A125" s="20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2"/>
      <c r="Q125" s="20"/>
      <c r="R125" s="21"/>
      <c r="S125" s="21"/>
      <c r="T125" s="21"/>
      <c r="U125" s="21"/>
      <c r="V125" s="21"/>
      <c r="W125" s="21"/>
      <c r="X125" s="22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0"/>
      <c r="AM125" s="22"/>
      <c r="AN125" s="21"/>
      <c r="AO125" s="21"/>
      <c r="AQ125" s="21"/>
      <c r="AR125" s="20"/>
      <c r="AS125" s="22"/>
      <c r="AT125" s="20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2"/>
      <c r="BF125" s="20"/>
      <c r="BG125" s="21"/>
    </row>
    <row r="126" spans="1:59" x14ac:dyDescent="0.35">
      <c r="A126" s="20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2"/>
      <c r="Q126" s="20"/>
      <c r="R126" s="21"/>
      <c r="S126" s="21"/>
      <c r="T126" s="21"/>
      <c r="U126" s="21"/>
      <c r="V126" s="21"/>
      <c r="W126" s="21"/>
      <c r="X126" s="22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0"/>
      <c r="AM126" s="22"/>
      <c r="AN126" s="21"/>
      <c r="AO126" s="21"/>
      <c r="AQ126" s="21"/>
      <c r="AR126" s="20"/>
      <c r="AS126" s="22"/>
      <c r="AT126" s="20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2"/>
      <c r="BF126" s="20"/>
      <c r="BG126" s="21"/>
    </row>
    <row r="127" spans="1:59" x14ac:dyDescent="0.35">
      <c r="A127" s="20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2"/>
      <c r="Q127" s="20"/>
      <c r="R127" s="21"/>
      <c r="S127" s="21"/>
      <c r="T127" s="21"/>
      <c r="U127" s="21"/>
      <c r="V127" s="21"/>
      <c r="W127" s="21"/>
      <c r="X127" s="22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0"/>
      <c r="AM127" s="22"/>
      <c r="AN127" s="21"/>
      <c r="AO127" s="21"/>
      <c r="AQ127" s="21"/>
      <c r="AR127" s="20"/>
      <c r="AS127" s="22"/>
      <c r="AT127" s="20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2"/>
      <c r="BF127" s="20"/>
      <c r="BG127" s="21"/>
    </row>
    <row r="128" spans="1:59" x14ac:dyDescent="0.35">
      <c r="A128" s="20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2"/>
      <c r="Q128" s="20"/>
      <c r="R128" s="21"/>
      <c r="S128" s="21"/>
      <c r="T128" s="21"/>
      <c r="U128" s="21"/>
      <c r="V128" s="21"/>
      <c r="W128" s="21"/>
      <c r="X128" s="22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0"/>
      <c r="AM128" s="22"/>
      <c r="AN128" s="21"/>
      <c r="AO128" s="21"/>
      <c r="AQ128" s="21"/>
      <c r="AR128" s="20"/>
      <c r="AS128" s="22"/>
      <c r="AT128" s="20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2"/>
      <c r="BF128" s="20"/>
      <c r="BG128" s="21"/>
    </row>
    <row r="129" spans="1:59" x14ac:dyDescent="0.35">
      <c r="A129" s="20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2"/>
      <c r="Q129" s="20"/>
      <c r="R129" s="21"/>
      <c r="S129" s="21"/>
      <c r="T129" s="21"/>
      <c r="U129" s="21"/>
      <c r="V129" s="21"/>
      <c r="W129" s="21"/>
      <c r="X129" s="22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0"/>
      <c r="AM129" s="22"/>
      <c r="AN129" s="21"/>
      <c r="AO129" s="21"/>
      <c r="AQ129" s="21"/>
      <c r="AR129" s="20"/>
      <c r="AS129" s="22"/>
      <c r="AT129" s="20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2"/>
      <c r="BF129" s="20"/>
      <c r="BG129" s="21"/>
    </row>
    <row r="130" spans="1:59" x14ac:dyDescent="0.35">
      <c r="A130" s="20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2"/>
      <c r="Q130" s="20"/>
      <c r="R130" s="21"/>
      <c r="S130" s="21"/>
      <c r="T130" s="21"/>
      <c r="U130" s="21"/>
      <c r="V130" s="21"/>
      <c r="W130" s="21"/>
      <c r="X130" s="22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0"/>
      <c r="AM130" s="22"/>
      <c r="AN130" s="21"/>
      <c r="AO130" s="21"/>
      <c r="AQ130" s="21"/>
      <c r="AR130" s="20"/>
      <c r="AS130" s="22"/>
      <c r="AT130" s="20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2"/>
      <c r="BF130" s="20"/>
      <c r="BG130" s="21"/>
    </row>
    <row r="131" spans="1:59" x14ac:dyDescent="0.35">
      <c r="A131" s="20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2"/>
      <c r="Q131" s="20"/>
      <c r="R131" s="21"/>
      <c r="S131" s="21"/>
      <c r="T131" s="21"/>
      <c r="U131" s="21"/>
      <c r="V131" s="21"/>
      <c r="W131" s="21"/>
      <c r="X131" s="22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0"/>
      <c r="AM131" s="22"/>
      <c r="AN131" s="21"/>
      <c r="AO131" s="21"/>
      <c r="AQ131" s="21"/>
      <c r="AR131" s="20"/>
      <c r="AS131" s="22"/>
      <c r="AT131" s="20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2"/>
      <c r="BF131" s="20"/>
      <c r="BG131" s="21"/>
    </row>
    <row r="132" spans="1:59" x14ac:dyDescent="0.35">
      <c r="A132" s="20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2"/>
      <c r="Q132" s="20"/>
      <c r="R132" s="21"/>
      <c r="S132" s="21"/>
      <c r="T132" s="21"/>
      <c r="U132" s="21"/>
      <c r="V132" s="21"/>
      <c r="W132" s="21"/>
      <c r="X132" s="22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0"/>
      <c r="AM132" s="22"/>
      <c r="AN132" s="21"/>
      <c r="AO132" s="21"/>
      <c r="AQ132" s="21"/>
      <c r="AR132" s="20"/>
      <c r="AS132" s="22"/>
      <c r="AT132" s="20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2"/>
      <c r="BF132" s="20"/>
      <c r="BG132" s="21"/>
    </row>
    <row r="133" spans="1:59" x14ac:dyDescent="0.35">
      <c r="A133" s="20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2"/>
      <c r="Q133" s="20"/>
      <c r="R133" s="21"/>
      <c r="S133" s="21"/>
      <c r="T133" s="21"/>
      <c r="U133" s="21"/>
      <c r="V133" s="21"/>
      <c r="W133" s="21"/>
      <c r="X133" s="22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0"/>
      <c r="AM133" s="22"/>
      <c r="AN133" s="21"/>
      <c r="AO133" s="21"/>
      <c r="AQ133" s="21"/>
      <c r="AR133" s="20"/>
      <c r="AS133" s="22"/>
      <c r="AT133" s="20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2"/>
      <c r="BF133" s="20"/>
      <c r="BG133" s="21"/>
    </row>
    <row r="134" spans="1:59" x14ac:dyDescent="0.35">
      <c r="A134" s="20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2"/>
      <c r="Q134" s="20"/>
      <c r="R134" s="21"/>
      <c r="S134" s="21"/>
      <c r="T134" s="21"/>
      <c r="U134" s="21"/>
      <c r="V134" s="21"/>
      <c r="W134" s="21"/>
      <c r="X134" s="22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0"/>
      <c r="AM134" s="22"/>
      <c r="AN134" s="21"/>
      <c r="AO134" s="21"/>
      <c r="AQ134" s="21"/>
      <c r="AR134" s="20"/>
      <c r="AS134" s="22"/>
      <c r="AT134" s="20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2"/>
      <c r="BF134" s="20"/>
      <c r="BG134" s="21"/>
    </row>
    <row r="135" spans="1:59" x14ac:dyDescent="0.35">
      <c r="A135" s="20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2"/>
      <c r="Q135" s="20"/>
      <c r="R135" s="21"/>
      <c r="S135" s="21"/>
      <c r="T135" s="21"/>
      <c r="U135" s="21"/>
      <c r="V135" s="21"/>
      <c r="W135" s="21"/>
      <c r="X135" s="22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0"/>
      <c r="AM135" s="22"/>
      <c r="AN135" s="21"/>
      <c r="AO135" s="21"/>
      <c r="AQ135" s="21"/>
      <c r="AR135" s="20"/>
      <c r="AS135" s="22"/>
      <c r="AT135" s="20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2"/>
      <c r="BF135" s="20"/>
      <c r="BG135" s="21"/>
    </row>
    <row r="136" spans="1:59" x14ac:dyDescent="0.35">
      <c r="A136" s="20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2"/>
      <c r="Q136" s="20"/>
      <c r="R136" s="21"/>
      <c r="S136" s="21"/>
      <c r="T136" s="21"/>
      <c r="U136" s="21"/>
      <c r="V136" s="21"/>
      <c r="W136" s="21"/>
      <c r="X136" s="22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0"/>
      <c r="AM136" s="22"/>
      <c r="AN136" s="21"/>
      <c r="AO136" s="21"/>
      <c r="AQ136" s="21"/>
      <c r="AR136" s="20"/>
      <c r="AS136" s="22"/>
      <c r="AT136" s="20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2"/>
      <c r="BF136" s="20"/>
      <c r="BG136" s="21"/>
    </row>
    <row r="137" spans="1:59" x14ac:dyDescent="0.35">
      <c r="A137" s="20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2"/>
      <c r="Q137" s="20"/>
      <c r="R137" s="21"/>
      <c r="S137" s="21"/>
      <c r="T137" s="21"/>
      <c r="U137" s="21"/>
      <c r="V137" s="21"/>
      <c r="W137" s="21"/>
      <c r="X137" s="22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0"/>
      <c r="AM137" s="22"/>
      <c r="AN137" s="21"/>
      <c r="AO137" s="21"/>
      <c r="AQ137" s="21"/>
      <c r="AR137" s="20"/>
      <c r="AS137" s="22"/>
      <c r="AT137" s="20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2"/>
      <c r="BF137" s="20"/>
      <c r="BG137" s="21"/>
    </row>
    <row r="138" spans="1:59" x14ac:dyDescent="0.35">
      <c r="A138" s="20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2"/>
      <c r="Q138" s="20"/>
      <c r="R138" s="21"/>
      <c r="S138" s="21"/>
      <c r="T138" s="21"/>
      <c r="U138" s="21"/>
      <c r="V138" s="21"/>
      <c r="W138" s="21"/>
      <c r="X138" s="22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0"/>
      <c r="AM138" s="22"/>
      <c r="AN138" s="21"/>
      <c r="AO138" s="21"/>
      <c r="AQ138" s="21"/>
      <c r="AR138" s="20"/>
      <c r="AS138" s="22"/>
      <c r="AT138" s="20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2"/>
      <c r="BF138" s="20"/>
      <c r="BG138" s="21"/>
    </row>
    <row r="139" spans="1:59" x14ac:dyDescent="0.35">
      <c r="A139" s="20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2"/>
      <c r="Q139" s="20"/>
      <c r="R139" s="21"/>
      <c r="S139" s="21"/>
      <c r="T139" s="21"/>
      <c r="U139" s="21"/>
      <c r="V139" s="21"/>
      <c r="W139" s="21"/>
      <c r="X139" s="22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0"/>
      <c r="AM139" s="22"/>
      <c r="AN139" s="21"/>
      <c r="AO139" s="21"/>
      <c r="AQ139" s="21"/>
      <c r="AR139" s="20"/>
      <c r="AS139" s="22"/>
      <c r="AT139" s="20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2"/>
      <c r="BF139" s="20"/>
      <c r="BG139" s="21"/>
    </row>
    <row r="140" spans="1:59" x14ac:dyDescent="0.35">
      <c r="A140" s="20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2"/>
      <c r="Q140" s="20"/>
      <c r="R140" s="21"/>
      <c r="S140" s="21"/>
      <c r="T140" s="21"/>
      <c r="U140" s="21"/>
      <c r="V140" s="21"/>
      <c r="W140" s="21"/>
      <c r="X140" s="22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0"/>
      <c r="AM140" s="22"/>
      <c r="AN140" s="21"/>
      <c r="AO140" s="21"/>
      <c r="AQ140" s="21"/>
      <c r="AR140" s="20"/>
      <c r="AS140" s="22"/>
      <c r="AT140" s="20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2"/>
      <c r="BF140" s="20"/>
      <c r="BG140" s="21"/>
    </row>
    <row r="141" spans="1:59" x14ac:dyDescent="0.35">
      <c r="A141" s="20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2"/>
      <c r="Q141" s="20"/>
      <c r="R141" s="21"/>
      <c r="S141" s="21"/>
      <c r="T141" s="21"/>
      <c r="U141" s="21"/>
      <c r="V141" s="21"/>
      <c r="W141" s="21"/>
      <c r="X141" s="22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0"/>
      <c r="AM141" s="22"/>
      <c r="AN141" s="21"/>
      <c r="AO141" s="21"/>
      <c r="AQ141" s="21"/>
      <c r="AR141" s="20"/>
      <c r="AS141" s="22"/>
      <c r="AT141" s="20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2"/>
      <c r="BF141" s="20"/>
      <c r="BG141" s="21"/>
    </row>
    <row r="142" spans="1:59" x14ac:dyDescent="0.35">
      <c r="A142" s="20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2"/>
      <c r="Q142" s="20"/>
      <c r="R142" s="21"/>
      <c r="S142" s="21"/>
      <c r="T142" s="21"/>
      <c r="U142" s="21"/>
      <c r="V142" s="21"/>
      <c r="W142" s="21"/>
      <c r="X142" s="22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0"/>
      <c r="AM142" s="22"/>
      <c r="AN142" s="21"/>
      <c r="AO142" s="21"/>
      <c r="AQ142" s="21"/>
      <c r="AR142" s="20"/>
      <c r="AS142" s="22"/>
      <c r="AT142" s="20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2"/>
      <c r="BF142" s="20"/>
      <c r="BG142" s="21"/>
    </row>
    <row r="143" spans="1:59" x14ac:dyDescent="0.35">
      <c r="A143" s="20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2"/>
      <c r="Q143" s="20"/>
      <c r="R143" s="21"/>
      <c r="S143" s="21"/>
      <c r="T143" s="21"/>
      <c r="U143" s="21"/>
      <c r="V143" s="21"/>
      <c r="W143" s="21"/>
      <c r="X143" s="22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0"/>
      <c r="AM143" s="22"/>
      <c r="AN143" s="21"/>
      <c r="AO143" s="21"/>
      <c r="AQ143" s="21"/>
      <c r="AR143" s="20"/>
      <c r="AS143" s="22"/>
      <c r="AT143" s="20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2"/>
      <c r="BF143" s="20"/>
      <c r="BG143" s="21"/>
    </row>
    <row r="144" spans="1:59" x14ac:dyDescent="0.35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2"/>
      <c r="Q144" s="20"/>
      <c r="R144" s="21"/>
      <c r="S144" s="21"/>
      <c r="T144" s="21"/>
      <c r="U144" s="21"/>
      <c r="V144" s="21"/>
      <c r="W144" s="21"/>
      <c r="X144" s="22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0"/>
      <c r="AM144" s="22"/>
      <c r="AN144" s="21"/>
      <c r="AO144" s="21"/>
      <c r="AQ144" s="21"/>
      <c r="AR144" s="20"/>
      <c r="AS144" s="22"/>
      <c r="AT144" s="20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2"/>
      <c r="BF144" s="20"/>
      <c r="BG144" s="21"/>
    </row>
    <row r="145" spans="1:59" x14ac:dyDescent="0.35">
      <c r="A145" s="20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2"/>
      <c r="Q145" s="20"/>
      <c r="R145" s="21"/>
      <c r="S145" s="21"/>
      <c r="T145" s="21"/>
      <c r="U145" s="21"/>
      <c r="V145" s="21"/>
      <c r="W145" s="21"/>
      <c r="X145" s="22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0"/>
      <c r="AM145" s="22"/>
      <c r="AN145" s="21"/>
      <c r="AO145" s="21"/>
      <c r="AQ145" s="21"/>
      <c r="AR145" s="20"/>
      <c r="AS145" s="22"/>
      <c r="AT145" s="20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2"/>
      <c r="BF145" s="20"/>
      <c r="BG145" s="21"/>
    </row>
    <row r="146" spans="1:59" x14ac:dyDescent="0.35">
      <c r="A146" s="20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2"/>
      <c r="Q146" s="20"/>
      <c r="R146" s="21"/>
      <c r="S146" s="21"/>
      <c r="T146" s="21"/>
      <c r="U146" s="21"/>
      <c r="V146" s="21"/>
      <c r="W146" s="21"/>
      <c r="X146" s="22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0"/>
      <c r="AM146" s="22"/>
      <c r="AN146" s="21"/>
      <c r="AO146" s="21"/>
      <c r="AQ146" s="21"/>
      <c r="AR146" s="20"/>
      <c r="AS146" s="22"/>
      <c r="AT146" s="20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2"/>
      <c r="BF146" s="20"/>
      <c r="BG146" s="21"/>
    </row>
    <row r="147" spans="1:59" x14ac:dyDescent="0.35">
      <c r="A147" s="20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2"/>
      <c r="Q147" s="20"/>
      <c r="R147" s="21"/>
      <c r="S147" s="21"/>
      <c r="T147" s="21"/>
      <c r="U147" s="21"/>
      <c r="V147" s="21"/>
      <c r="W147" s="21"/>
      <c r="X147" s="22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0"/>
      <c r="AM147" s="22"/>
      <c r="AN147" s="21"/>
      <c r="AO147" s="21"/>
      <c r="AQ147" s="21"/>
      <c r="AR147" s="20"/>
      <c r="AS147" s="22"/>
      <c r="AT147" s="20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2"/>
      <c r="BF147" s="20"/>
      <c r="BG147" s="21"/>
    </row>
    <row r="148" spans="1:59" x14ac:dyDescent="0.35">
      <c r="A148" s="20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2"/>
      <c r="Q148" s="20"/>
      <c r="R148" s="21"/>
      <c r="S148" s="21"/>
      <c r="T148" s="21"/>
      <c r="U148" s="21"/>
      <c r="V148" s="21"/>
      <c r="W148" s="21"/>
      <c r="X148" s="22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0"/>
      <c r="AM148" s="22"/>
      <c r="AN148" s="21"/>
      <c r="AO148" s="21"/>
      <c r="AQ148" s="21"/>
      <c r="AR148" s="20"/>
      <c r="AS148" s="22"/>
      <c r="AT148" s="20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2"/>
      <c r="BF148" s="20"/>
      <c r="BG148" s="21"/>
    </row>
    <row r="149" spans="1:59" x14ac:dyDescent="0.35">
      <c r="A149" s="20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2"/>
      <c r="Q149" s="20"/>
      <c r="R149" s="21"/>
      <c r="S149" s="21"/>
      <c r="T149" s="21"/>
      <c r="U149" s="21"/>
      <c r="V149" s="21"/>
      <c r="W149" s="21"/>
      <c r="X149" s="22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0"/>
      <c r="AM149" s="22"/>
      <c r="AN149" s="21"/>
      <c r="AO149" s="21"/>
      <c r="AQ149" s="21"/>
      <c r="AR149" s="20"/>
      <c r="AS149" s="22"/>
      <c r="AT149" s="20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2"/>
      <c r="BF149" s="20"/>
      <c r="BG149" s="21"/>
    </row>
    <row r="150" spans="1:59" x14ac:dyDescent="0.35">
      <c r="A150" s="20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2"/>
      <c r="Q150" s="20"/>
      <c r="R150" s="21"/>
      <c r="S150" s="21"/>
      <c r="T150" s="21"/>
      <c r="U150" s="21"/>
      <c r="V150" s="21"/>
      <c r="W150" s="21"/>
      <c r="X150" s="22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0"/>
      <c r="AM150" s="22"/>
      <c r="AN150" s="21"/>
      <c r="AO150" s="21"/>
      <c r="AQ150" s="21"/>
      <c r="AR150" s="20"/>
      <c r="AS150" s="22"/>
      <c r="AT150" s="20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2"/>
      <c r="BF150" s="20"/>
      <c r="BG150" s="21"/>
    </row>
    <row r="151" spans="1:59" x14ac:dyDescent="0.35">
      <c r="A151" s="20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2"/>
      <c r="Q151" s="20"/>
      <c r="R151" s="21"/>
      <c r="S151" s="21"/>
      <c r="T151" s="21"/>
      <c r="U151" s="21"/>
      <c r="V151" s="21"/>
      <c r="W151" s="21"/>
      <c r="X151" s="22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0"/>
      <c r="AM151" s="22"/>
      <c r="AN151" s="21"/>
      <c r="AO151" s="21"/>
      <c r="AQ151" s="21"/>
      <c r="AR151" s="20"/>
      <c r="AS151" s="22"/>
      <c r="AT151" s="20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2"/>
      <c r="BF151" s="20"/>
      <c r="BG151" s="21"/>
    </row>
    <row r="152" spans="1:59" x14ac:dyDescent="0.35">
      <c r="A152" s="20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2"/>
      <c r="Q152" s="20"/>
      <c r="R152" s="21"/>
      <c r="S152" s="21"/>
      <c r="T152" s="21"/>
      <c r="U152" s="21"/>
      <c r="V152" s="21"/>
      <c r="W152" s="21"/>
      <c r="X152" s="22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0"/>
      <c r="AM152" s="22"/>
      <c r="AN152" s="21"/>
      <c r="AO152" s="21"/>
      <c r="AQ152" s="21"/>
      <c r="AR152" s="20"/>
      <c r="AS152" s="22"/>
      <c r="AT152" s="20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2"/>
      <c r="BF152" s="20"/>
      <c r="BG152" s="21"/>
    </row>
    <row r="153" spans="1:59" x14ac:dyDescent="0.35">
      <c r="A153" s="20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2"/>
      <c r="Q153" s="20"/>
      <c r="R153" s="21"/>
      <c r="S153" s="21"/>
      <c r="T153" s="21"/>
      <c r="U153" s="21"/>
      <c r="V153" s="21"/>
      <c r="W153" s="21"/>
      <c r="X153" s="22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0"/>
      <c r="AM153" s="22"/>
      <c r="AN153" s="21"/>
      <c r="AO153" s="21"/>
      <c r="AQ153" s="21"/>
      <c r="AR153" s="20"/>
      <c r="AS153" s="22"/>
      <c r="AT153" s="20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2"/>
      <c r="BF153" s="20"/>
      <c r="BG153" s="21"/>
    </row>
    <row r="154" spans="1:59" x14ac:dyDescent="0.35">
      <c r="A154" s="20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2"/>
      <c r="Q154" s="20"/>
      <c r="R154" s="21"/>
      <c r="S154" s="21"/>
      <c r="T154" s="21"/>
      <c r="U154" s="21"/>
      <c r="V154" s="21"/>
      <c r="W154" s="21"/>
      <c r="X154" s="22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0"/>
      <c r="AM154" s="22"/>
      <c r="AN154" s="21"/>
      <c r="AO154" s="21"/>
      <c r="AQ154" s="21"/>
      <c r="AR154" s="20"/>
      <c r="AS154" s="22"/>
      <c r="AT154" s="20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2"/>
      <c r="BF154" s="20"/>
      <c r="BG154" s="21"/>
    </row>
    <row r="155" spans="1:59" x14ac:dyDescent="0.35">
      <c r="A155" s="20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2"/>
      <c r="Q155" s="20"/>
      <c r="R155" s="21"/>
      <c r="S155" s="21"/>
      <c r="T155" s="21"/>
      <c r="U155" s="21"/>
      <c r="V155" s="21"/>
      <c r="W155" s="21"/>
      <c r="X155" s="22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0"/>
      <c r="AM155" s="22"/>
      <c r="AN155" s="21"/>
      <c r="AO155" s="21"/>
      <c r="AQ155" s="21"/>
      <c r="AR155" s="20"/>
      <c r="AS155" s="22"/>
      <c r="AT155" s="20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2"/>
      <c r="BF155" s="20"/>
      <c r="BG155" s="21"/>
    </row>
    <row r="156" spans="1:59" x14ac:dyDescent="0.35">
      <c r="A156" s="20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2"/>
      <c r="Q156" s="20"/>
      <c r="R156" s="21"/>
      <c r="S156" s="21"/>
      <c r="T156" s="21"/>
      <c r="U156" s="21"/>
      <c r="V156" s="21"/>
      <c r="W156" s="21"/>
      <c r="X156" s="22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0"/>
      <c r="AM156" s="22"/>
      <c r="AN156" s="21"/>
      <c r="AO156" s="21"/>
      <c r="AQ156" s="21"/>
      <c r="AR156" s="20"/>
      <c r="AS156" s="22"/>
      <c r="AT156" s="20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2"/>
      <c r="BF156" s="20"/>
      <c r="BG156" s="21"/>
    </row>
    <row r="157" spans="1:59" x14ac:dyDescent="0.35">
      <c r="A157" s="20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2"/>
      <c r="Q157" s="20"/>
      <c r="R157" s="21"/>
      <c r="S157" s="21"/>
      <c r="T157" s="21"/>
      <c r="U157" s="21"/>
      <c r="V157" s="21"/>
      <c r="W157" s="21"/>
      <c r="X157" s="22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0"/>
      <c r="AM157" s="22"/>
      <c r="AN157" s="21"/>
      <c r="AO157" s="21"/>
      <c r="AQ157" s="21"/>
      <c r="AR157" s="20"/>
      <c r="AS157" s="22"/>
      <c r="AT157" s="20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2"/>
      <c r="BF157" s="20"/>
      <c r="BG157" s="21"/>
    </row>
    <row r="158" spans="1:59" x14ac:dyDescent="0.35">
      <c r="A158" s="20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2"/>
      <c r="Q158" s="20"/>
      <c r="R158" s="21"/>
      <c r="S158" s="21"/>
      <c r="T158" s="21"/>
      <c r="U158" s="21"/>
      <c r="V158" s="21"/>
      <c r="W158" s="21"/>
      <c r="X158" s="22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0"/>
      <c r="AM158" s="22"/>
      <c r="AN158" s="21"/>
      <c r="AO158" s="21"/>
      <c r="AQ158" s="21"/>
      <c r="AR158" s="20"/>
      <c r="AS158" s="22"/>
      <c r="AT158" s="20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2"/>
      <c r="BF158" s="20"/>
      <c r="BG158" s="21"/>
    </row>
    <row r="159" spans="1:59" x14ac:dyDescent="0.35">
      <c r="A159" s="20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2"/>
      <c r="Q159" s="20"/>
      <c r="R159" s="21"/>
      <c r="S159" s="21"/>
      <c r="T159" s="21"/>
      <c r="U159" s="21"/>
      <c r="V159" s="21"/>
      <c r="W159" s="21"/>
      <c r="X159" s="22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0"/>
      <c r="AM159" s="22"/>
      <c r="AN159" s="21"/>
      <c r="AO159" s="21"/>
      <c r="AQ159" s="21"/>
      <c r="AR159" s="20"/>
      <c r="AS159" s="22"/>
      <c r="AT159" s="20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2"/>
      <c r="BF159" s="20"/>
      <c r="BG159" s="21"/>
    </row>
    <row r="160" spans="1:59" x14ac:dyDescent="0.35">
      <c r="A160" s="20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2"/>
      <c r="Q160" s="20"/>
      <c r="R160" s="21"/>
      <c r="S160" s="21"/>
      <c r="T160" s="21"/>
      <c r="U160" s="21"/>
      <c r="V160" s="21"/>
      <c r="W160" s="21"/>
      <c r="X160" s="22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0"/>
      <c r="AM160" s="22"/>
      <c r="AN160" s="21"/>
      <c r="AO160" s="21"/>
      <c r="AQ160" s="21"/>
      <c r="AR160" s="20"/>
      <c r="AS160" s="22"/>
      <c r="AT160" s="20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2"/>
      <c r="BF160" s="20"/>
      <c r="BG160" s="21"/>
    </row>
    <row r="161" spans="1:59" x14ac:dyDescent="0.35">
      <c r="A161" s="20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2"/>
      <c r="Q161" s="20"/>
      <c r="R161" s="21"/>
      <c r="S161" s="21"/>
      <c r="T161" s="21"/>
      <c r="U161" s="21"/>
      <c r="V161" s="21"/>
      <c r="W161" s="21"/>
      <c r="X161" s="22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0"/>
      <c r="AM161" s="22"/>
      <c r="AN161" s="21"/>
      <c r="AO161" s="21"/>
      <c r="AQ161" s="21"/>
      <c r="AR161" s="20"/>
      <c r="AS161" s="22"/>
      <c r="AT161" s="20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2"/>
      <c r="BF161" s="20"/>
      <c r="BG161" s="21"/>
    </row>
    <row r="162" spans="1:59" x14ac:dyDescent="0.35">
      <c r="A162" s="20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2"/>
      <c r="Q162" s="20"/>
      <c r="R162" s="21"/>
      <c r="S162" s="21"/>
      <c r="T162" s="21"/>
      <c r="U162" s="21"/>
      <c r="V162" s="21"/>
      <c r="W162" s="21"/>
      <c r="X162" s="22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0"/>
      <c r="AM162" s="22"/>
      <c r="AN162" s="21"/>
      <c r="AO162" s="21"/>
      <c r="AQ162" s="21"/>
      <c r="AR162" s="20"/>
      <c r="AS162" s="22"/>
      <c r="AT162" s="20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2"/>
      <c r="BF162" s="20"/>
      <c r="BG162" s="21"/>
    </row>
    <row r="163" spans="1:59" x14ac:dyDescent="0.35">
      <c r="A163" s="20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2"/>
      <c r="Q163" s="20"/>
      <c r="R163" s="21"/>
      <c r="S163" s="21"/>
      <c r="T163" s="21"/>
      <c r="U163" s="21"/>
      <c r="V163" s="21"/>
      <c r="W163" s="21"/>
      <c r="X163" s="22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0"/>
      <c r="AM163" s="22"/>
      <c r="AN163" s="21"/>
      <c r="AO163" s="21"/>
      <c r="AQ163" s="21"/>
      <c r="AR163" s="20"/>
      <c r="AS163" s="22"/>
      <c r="AT163" s="20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2"/>
      <c r="BF163" s="20"/>
      <c r="BG163" s="21"/>
    </row>
    <row r="164" spans="1:59" x14ac:dyDescent="0.35">
      <c r="A164" s="20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2"/>
      <c r="Q164" s="20"/>
      <c r="R164" s="21"/>
      <c r="S164" s="21"/>
      <c r="T164" s="21"/>
      <c r="U164" s="21"/>
      <c r="V164" s="21"/>
      <c r="W164" s="21"/>
      <c r="X164" s="22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0"/>
      <c r="AM164" s="22"/>
      <c r="AN164" s="21"/>
      <c r="AO164" s="21"/>
      <c r="AQ164" s="21"/>
      <c r="AR164" s="20"/>
      <c r="AS164" s="22"/>
      <c r="AT164" s="20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2"/>
      <c r="BF164" s="20"/>
      <c r="BG164" s="21"/>
    </row>
    <row r="165" spans="1:59" x14ac:dyDescent="0.35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2"/>
      <c r="Q165" s="20"/>
      <c r="R165" s="21"/>
      <c r="S165" s="21"/>
      <c r="T165" s="21"/>
      <c r="U165" s="21"/>
      <c r="V165" s="21"/>
      <c r="W165" s="21"/>
      <c r="X165" s="22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0"/>
      <c r="AM165" s="22"/>
      <c r="AN165" s="21"/>
      <c r="AO165" s="21"/>
      <c r="AQ165" s="21"/>
      <c r="AR165" s="20"/>
      <c r="AS165" s="22"/>
      <c r="AT165" s="20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2"/>
      <c r="BF165" s="20"/>
      <c r="BG165" s="21"/>
    </row>
    <row r="166" spans="1:59" x14ac:dyDescent="0.35">
      <c r="A166" s="20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2"/>
      <c r="Q166" s="20"/>
      <c r="R166" s="21"/>
      <c r="S166" s="21"/>
      <c r="T166" s="21"/>
      <c r="U166" s="21"/>
      <c r="V166" s="21"/>
      <c r="W166" s="21"/>
      <c r="X166" s="22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0"/>
      <c r="AM166" s="22"/>
      <c r="AN166" s="21"/>
      <c r="AO166" s="21"/>
      <c r="AQ166" s="21"/>
      <c r="AR166" s="20"/>
      <c r="AS166" s="22"/>
      <c r="AT166" s="20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2"/>
      <c r="BF166" s="20"/>
      <c r="BG166" s="21"/>
    </row>
    <row r="167" spans="1:59" x14ac:dyDescent="0.35">
      <c r="A167" s="20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2"/>
      <c r="Q167" s="20"/>
      <c r="R167" s="21"/>
      <c r="S167" s="21"/>
      <c r="T167" s="21"/>
      <c r="U167" s="21"/>
      <c r="V167" s="21"/>
      <c r="W167" s="21"/>
      <c r="X167" s="22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0"/>
      <c r="AM167" s="22"/>
      <c r="AN167" s="21"/>
      <c r="AO167" s="21"/>
      <c r="AQ167" s="21"/>
      <c r="AR167" s="20"/>
      <c r="AS167" s="22"/>
      <c r="AT167" s="20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2"/>
      <c r="BF167" s="20"/>
      <c r="BG167" s="21"/>
    </row>
    <row r="168" spans="1:59" x14ac:dyDescent="0.35">
      <c r="A168" s="20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2"/>
      <c r="Q168" s="20"/>
      <c r="R168" s="21"/>
      <c r="S168" s="21"/>
      <c r="T168" s="21"/>
      <c r="U168" s="21"/>
      <c r="V168" s="21"/>
      <c r="W168" s="21"/>
      <c r="X168" s="22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0"/>
      <c r="AM168" s="22"/>
      <c r="AN168" s="21"/>
      <c r="AO168" s="21"/>
      <c r="AQ168" s="21"/>
      <c r="AR168" s="20"/>
      <c r="AS168" s="22"/>
      <c r="AT168" s="20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2"/>
      <c r="BF168" s="20"/>
      <c r="BG168" s="21"/>
    </row>
    <row r="169" spans="1:59" x14ac:dyDescent="0.35">
      <c r="A169" s="20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2"/>
      <c r="Q169" s="20"/>
      <c r="R169" s="21"/>
      <c r="S169" s="21"/>
      <c r="T169" s="21"/>
      <c r="U169" s="21"/>
      <c r="V169" s="21"/>
      <c r="W169" s="21"/>
      <c r="X169" s="22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0"/>
      <c r="AM169" s="22"/>
      <c r="AN169" s="21"/>
      <c r="AO169" s="21"/>
      <c r="AQ169" s="21"/>
      <c r="AR169" s="20"/>
      <c r="AS169" s="22"/>
      <c r="AT169" s="20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2"/>
      <c r="BF169" s="20"/>
      <c r="BG169" s="21"/>
    </row>
    <row r="170" spans="1:59" x14ac:dyDescent="0.35">
      <c r="A170" s="20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2"/>
      <c r="Q170" s="20"/>
      <c r="R170" s="21"/>
      <c r="S170" s="21"/>
      <c r="T170" s="21"/>
      <c r="U170" s="21"/>
      <c r="V170" s="21"/>
      <c r="W170" s="21"/>
      <c r="X170" s="22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0"/>
      <c r="AM170" s="22"/>
      <c r="AN170" s="21"/>
      <c r="AO170" s="21"/>
      <c r="AQ170" s="21"/>
      <c r="AR170" s="20"/>
      <c r="AS170" s="22"/>
      <c r="AT170" s="20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2"/>
      <c r="BF170" s="20"/>
      <c r="BG170" s="21"/>
    </row>
    <row r="171" spans="1:59" x14ac:dyDescent="0.35">
      <c r="A171" s="20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2"/>
      <c r="Q171" s="20"/>
      <c r="R171" s="21"/>
      <c r="S171" s="21"/>
      <c r="T171" s="21"/>
      <c r="U171" s="21"/>
      <c r="V171" s="21"/>
      <c r="W171" s="21"/>
      <c r="X171" s="22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0"/>
      <c r="AM171" s="22"/>
      <c r="AN171" s="21"/>
      <c r="AO171" s="21"/>
      <c r="AQ171" s="21"/>
      <c r="AR171" s="20"/>
      <c r="AS171" s="22"/>
      <c r="AT171" s="20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2"/>
      <c r="BF171" s="20"/>
      <c r="BG171" s="21"/>
    </row>
    <row r="172" spans="1:59" x14ac:dyDescent="0.35">
      <c r="A172" s="20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2"/>
      <c r="Q172" s="20"/>
      <c r="R172" s="21"/>
      <c r="S172" s="21"/>
      <c r="T172" s="21"/>
      <c r="U172" s="21"/>
      <c r="V172" s="21"/>
      <c r="W172" s="21"/>
      <c r="X172" s="22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0"/>
      <c r="AM172" s="22"/>
      <c r="AN172" s="21"/>
      <c r="AO172" s="21"/>
      <c r="AQ172" s="21"/>
      <c r="AR172" s="20"/>
      <c r="AS172" s="22"/>
      <c r="AT172" s="20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2"/>
      <c r="BF172" s="20"/>
      <c r="BG172" s="21"/>
    </row>
    <row r="173" spans="1:59" x14ac:dyDescent="0.35">
      <c r="A173" s="20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2"/>
      <c r="Q173" s="20"/>
      <c r="R173" s="21"/>
      <c r="S173" s="21"/>
      <c r="T173" s="21"/>
      <c r="U173" s="21"/>
      <c r="V173" s="21"/>
      <c r="W173" s="21"/>
      <c r="X173" s="22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0"/>
      <c r="AM173" s="22"/>
      <c r="AN173" s="21"/>
      <c r="AO173" s="21"/>
      <c r="AQ173" s="21"/>
      <c r="AR173" s="20"/>
      <c r="AS173" s="22"/>
      <c r="AT173" s="20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2"/>
      <c r="BF173" s="20"/>
      <c r="BG173" s="21"/>
    </row>
    <row r="174" spans="1:59" x14ac:dyDescent="0.35">
      <c r="A174" s="20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2"/>
      <c r="Q174" s="20"/>
      <c r="R174" s="21"/>
      <c r="S174" s="21"/>
      <c r="T174" s="21"/>
      <c r="U174" s="21"/>
      <c r="V174" s="21"/>
      <c r="W174" s="21"/>
      <c r="X174" s="22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0"/>
      <c r="AM174" s="22"/>
      <c r="AN174" s="21"/>
      <c r="AO174" s="21"/>
      <c r="AQ174" s="21"/>
      <c r="AR174" s="20"/>
      <c r="AS174" s="22"/>
      <c r="AT174" s="20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2"/>
      <c r="BF174" s="20"/>
      <c r="BG174" s="21"/>
    </row>
    <row r="175" spans="1:59" x14ac:dyDescent="0.35">
      <c r="A175" s="20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2"/>
      <c r="Q175" s="20"/>
      <c r="R175" s="21"/>
      <c r="S175" s="21"/>
      <c r="T175" s="21"/>
      <c r="U175" s="21"/>
      <c r="V175" s="21"/>
      <c r="W175" s="21"/>
      <c r="X175" s="22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0"/>
      <c r="AM175" s="22"/>
      <c r="AN175" s="21"/>
      <c r="AO175" s="21"/>
      <c r="AQ175" s="21"/>
      <c r="AR175" s="20"/>
      <c r="AS175" s="22"/>
      <c r="AT175" s="20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2"/>
      <c r="BF175" s="20"/>
      <c r="BG175" s="21"/>
    </row>
    <row r="176" spans="1:59" x14ac:dyDescent="0.35">
      <c r="A176" s="20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2"/>
      <c r="Q176" s="20"/>
      <c r="R176" s="21"/>
      <c r="S176" s="21"/>
      <c r="T176" s="21"/>
      <c r="U176" s="21"/>
      <c r="V176" s="21"/>
      <c r="W176" s="21"/>
      <c r="X176" s="22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0"/>
      <c r="AM176" s="22"/>
      <c r="AN176" s="21"/>
      <c r="AO176" s="21"/>
      <c r="AQ176" s="21"/>
      <c r="AR176" s="20"/>
      <c r="AS176" s="22"/>
      <c r="AT176" s="20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2"/>
      <c r="BF176" s="20"/>
      <c r="BG176" s="21"/>
    </row>
    <row r="177" spans="1:59" x14ac:dyDescent="0.35">
      <c r="A177" s="20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2"/>
      <c r="Q177" s="20"/>
      <c r="R177" s="21"/>
      <c r="S177" s="21"/>
      <c r="T177" s="21"/>
      <c r="U177" s="21"/>
      <c r="V177" s="21"/>
      <c r="W177" s="21"/>
      <c r="X177" s="22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0"/>
      <c r="AM177" s="22"/>
      <c r="AN177" s="21"/>
      <c r="AO177" s="21"/>
      <c r="AQ177" s="21"/>
      <c r="AR177" s="20"/>
      <c r="AS177" s="22"/>
      <c r="AT177" s="20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2"/>
      <c r="BF177" s="20"/>
      <c r="BG177" s="21"/>
    </row>
    <row r="178" spans="1:59" x14ac:dyDescent="0.35">
      <c r="A178" s="20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2"/>
      <c r="Q178" s="20"/>
      <c r="R178" s="21"/>
      <c r="S178" s="21"/>
      <c r="T178" s="21"/>
      <c r="U178" s="21"/>
      <c r="V178" s="21"/>
      <c r="W178" s="21"/>
      <c r="X178" s="22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0"/>
      <c r="AM178" s="22"/>
      <c r="AN178" s="21"/>
      <c r="AO178" s="21"/>
      <c r="AQ178" s="21"/>
      <c r="AR178" s="20"/>
      <c r="AS178" s="22"/>
      <c r="AT178" s="20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2"/>
      <c r="BF178" s="20"/>
      <c r="BG178" s="21"/>
    </row>
    <row r="179" spans="1:59" x14ac:dyDescent="0.35">
      <c r="A179" s="20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2"/>
      <c r="Q179" s="20"/>
      <c r="R179" s="21"/>
      <c r="S179" s="21"/>
      <c r="T179" s="21"/>
      <c r="U179" s="21"/>
      <c r="V179" s="21"/>
      <c r="W179" s="21"/>
      <c r="X179" s="22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0"/>
      <c r="AM179" s="22"/>
      <c r="AN179" s="21"/>
      <c r="AO179" s="21"/>
      <c r="AQ179" s="21"/>
      <c r="AR179" s="20"/>
      <c r="AS179" s="22"/>
      <c r="AT179" s="20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2"/>
      <c r="BF179" s="20"/>
      <c r="BG179" s="21"/>
    </row>
    <row r="180" spans="1:59" x14ac:dyDescent="0.35">
      <c r="A180" s="20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2"/>
      <c r="Q180" s="20"/>
      <c r="R180" s="21"/>
      <c r="S180" s="21"/>
      <c r="T180" s="21"/>
      <c r="U180" s="21"/>
      <c r="V180" s="21"/>
      <c r="W180" s="21"/>
      <c r="X180" s="22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0"/>
      <c r="AM180" s="22"/>
      <c r="AN180" s="21"/>
      <c r="AO180" s="21"/>
      <c r="AQ180" s="21"/>
      <c r="AR180" s="20"/>
      <c r="AS180" s="22"/>
      <c r="AT180" s="20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2"/>
      <c r="BF180" s="20"/>
      <c r="BG180" s="21"/>
    </row>
    <row r="181" spans="1:59" x14ac:dyDescent="0.35">
      <c r="A181" s="20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2"/>
      <c r="Q181" s="20"/>
      <c r="R181" s="21"/>
      <c r="S181" s="21"/>
      <c r="T181" s="21"/>
      <c r="U181" s="21"/>
      <c r="V181" s="21"/>
      <c r="W181" s="21"/>
      <c r="X181" s="22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0"/>
      <c r="AM181" s="22"/>
      <c r="AN181" s="21"/>
      <c r="AO181" s="21"/>
      <c r="AQ181" s="21"/>
      <c r="AR181" s="20"/>
      <c r="AS181" s="22"/>
      <c r="AT181" s="20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2"/>
      <c r="BF181" s="20"/>
      <c r="BG181" s="21"/>
    </row>
    <row r="182" spans="1:59" x14ac:dyDescent="0.35">
      <c r="A182" s="20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2"/>
      <c r="Q182" s="20"/>
      <c r="R182" s="21"/>
      <c r="S182" s="21"/>
      <c r="T182" s="21"/>
      <c r="U182" s="21"/>
      <c r="V182" s="21"/>
      <c r="W182" s="21"/>
      <c r="X182" s="22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0"/>
      <c r="AM182" s="22"/>
      <c r="AN182" s="21"/>
      <c r="AO182" s="21"/>
      <c r="AQ182" s="21"/>
      <c r="AR182" s="20"/>
      <c r="AS182" s="22"/>
      <c r="AT182" s="20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2"/>
      <c r="BF182" s="20"/>
      <c r="BG182" s="21"/>
    </row>
    <row r="183" spans="1:59" x14ac:dyDescent="0.35">
      <c r="A183" s="20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2"/>
      <c r="Q183" s="20"/>
      <c r="R183" s="21"/>
      <c r="S183" s="21"/>
      <c r="T183" s="21"/>
      <c r="U183" s="21"/>
      <c r="V183" s="21"/>
      <c r="W183" s="21"/>
      <c r="X183" s="22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0"/>
      <c r="AM183" s="22"/>
      <c r="AN183" s="21"/>
      <c r="AO183" s="21"/>
      <c r="AQ183" s="21"/>
      <c r="AR183" s="20"/>
      <c r="AS183" s="22"/>
      <c r="AT183" s="20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2"/>
      <c r="BF183" s="20"/>
      <c r="BG183" s="21"/>
    </row>
    <row r="184" spans="1:59" x14ac:dyDescent="0.35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2"/>
      <c r="Q184" s="20"/>
      <c r="R184" s="21"/>
      <c r="S184" s="21"/>
      <c r="T184" s="21"/>
      <c r="U184" s="21"/>
      <c r="V184" s="21"/>
      <c r="W184" s="21"/>
      <c r="X184" s="22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0"/>
      <c r="AM184" s="22"/>
      <c r="AN184" s="21"/>
      <c r="AO184" s="21"/>
      <c r="AQ184" s="21"/>
      <c r="AR184" s="20"/>
      <c r="AS184" s="22"/>
      <c r="AT184" s="20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2"/>
      <c r="BF184" s="20"/>
      <c r="BG184" s="21"/>
    </row>
    <row r="185" spans="1:59" x14ac:dyDescent="0.35">
      <c r="A185" s="20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2"/>
      <c r="Q185" s="20"/>
      <c r="R185" s="21"/>
      <c r="S185" s="21"/>
      <c r="T185" s="21"/>
      <c r="U185" s="21"/>
      <c r="V185" s="21"/>
      <c r="W185" s="21"/>
      <c r="X185" s="22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0"/>
      <c r="AM185" s="22"/>
      <c r="AN185" s="21"/>
      <c r="AO185" s="21"/>
      <c r="AQ185" s="21"/>
      <c r="AR185" s="20"/>
      <c r="AS185" s="22"/>
      <c r="AT185" s="20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2"/>
      <c r="BF185" s="20"/>
      <c r="BG185" s="21"/>
    </row>
    <row r="186" spans="1:59" x14ac:dyDescent="0.35">
      <c r="A186" s="20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2"/>
      <c r="Q186" s="20"/>
      <c r="R186" s="21"/>
      <c r="S186" s="21"/>
      <c r="T186" s="21"/>
      <c r="U186" s="21"/>
      <c r="V186" s="21"/>
      <c r="W186" s="21"/>
      <c r="X186" s="22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0"/>
      <c r="AM186" s="22"/>
      <c r="AN186" s="21"/>
      <c r="AO186" s="21"/>
      <c r="AQ186" s="21"/>
      <c r="AR186" s="20"/>
      <c r="AS186" s="22"/>
      <c r="AT186" s="20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2"/>
      <c r="BF186" s="20"/>
      <c r="BG186" s="21"/>
    </row>
    <row r="187" spans="1:59" x14ac:dyDescent="0.35">
      <c r="A187" s="20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2"/>
      <c r="Q187" s="20"/>
      <c r="R187" s="21"/>
      <c r="S187" s="21"/>
      <c r="T187" s="21"/>
      <c r="U187" s="21"/>
      <c r="V187" s="21"/>
      <c r="W187" s="21"/>
      <c r="X187" s="22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0"/>
      <c r="AM187" s="22"/>
      <c r="AN187" s="21"/>
      <c r="AO187" s="21"/>
      <c r="AQ187" s="21"/>
      <c r="AR187" s="20"/>
      <c r="AS187" s="22"/>
      <c r="AT187" s="20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2"/>
      <c r="BF187" s="20"/>
      <c r="BG187" s="21"/>
    </row>
    <row r="188" spans="1:59" x14ac:dyDescent="0.35">
      <c r="A188" s="20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2"/>
      <c r="Q188" s="20"/>
      <c r="R188" s="21"/>
      <c r="S188" s="21"/>
      <c r="T188" s="21"/>
      <c r="U188" s="21"/>
      <c r="V188" s="21"/>
      <c r="W188" s="21"/>
      <c r="X188" s="22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0"/>
      <c r="AM188" s="22"/>
      <c r="AN188" s="21"/>
      <c r="AO188" s="21"/>
      <c r="AQ188" s="21"/>
      <c r="AR188" s="20"/>
      <c r="AS188" s="22"/>
      <c r="AT188" s="20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2"/>
      <c r="BF188" s="20"/>
      <c r="BG188" s="21"/>
    </row>
    <row r="189" spans="1:59" x14ac:dyDescent="0.35">
      <c r="A189" s="20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2"/>
      <c r="Q189" s="20"/>
      <c r="R189" s="21"/>
      <c r="S189" s="21"/>
      <c r="T189" s="21"/>
      <c r="U189" s="21"/>
      <c r="V189" s="21"/>
      <c r="W189" s="21"/>
      <c r="X189" s="22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0"/>
      <c r="AM189" s="22"/>
      <c r="AN189" s="21"/>
      <c r="AO189" s="21"/>
      <c r="AQ189" s="21"/>
      <c r="AR189" s="20"/>
      <c r="AS189" s="22"/>
      <c r="AT189" s="20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2"/>
      <c r="BF189" s="20"/>
      <c r="BG189" s="21"/>
    </row>
    <row r="190" spans="1:59" x14ac:dyDescent="0.35">
      <c r="A190" s="20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2"/>
      <c r="Q190" s="20"/>
      <c r="R190" s="21"/>
      <c r="S190" s="21"/>
      <c r="T190" s="21"/>
      <c r="U190" s="21"/>
      <c r="V190" s="21"/>
      <c r="W190" s="21"/>
      <c r="X190" s="22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0"/>
      <c r="AM190" s="22"/>
      <c r="AN190" s="21"/>
      <c r="AO190" s="21"/>
      <c r="AQ190" s="21"/>
      <c r="AR190" s="20"/>
      <c r="AS190" s="22"/>
      <c r="AT190" s="20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2"/>
      <c r="BF190" s="20"/>
      <c r="BG190" s="21"/>
    </row>
    <row r="191" spans="1:59" x14ac:dyDescent="0.35">
      <c r="A191" s="20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2"/>
      <c r="Q191" s="20"/>
      <c r="R191" s="21"/>
      <c r="S191" s="21"/>
      <c r="T191" s="21"/>
      <c r="U191" s="21"/>
      <c r="V191" s="21"/>
      <c r="W191" s="21"/>
      <c r="X191" s="22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0"/>
      <c r="AM191" s="22"/>
      <c r="AN191" s="21"/>
      <c r="AO191" s="21"/>
      <c r="AQ191" s="21"/>
      <c r="AR191" s="20"/>
      <c r="AS191" s="22"/>
      <c r="AT191" s="20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2"/>
      <c r="BF191" s="20"/>
      <c r="BG191" s="21"/>
    </row>
    <row r="192" spans="1:59" x14ac:dyDescent="0.35">
      <c r="A192" s="20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2"/>
      <c r="Q192" s="20"/>
      <c r="R192" s="21"/>
      <c r="S192" s="21"/>
      <c r="T192" s="21"/>
      <c r="U192" s="21"/>
      <c r="V192" s="21"/>
      <c r="W192" s="21"/>
      <c r="X192" s="22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0"/>
      <c r="AM192" s="22"/>
      <c r="AN192" s="21"/>
      <c r="AO192" s="21"/>
      <c r="AQ192" s="21"/>
      <c r="AR192" s="20"/>
      <c r="AS192" s="22"/>
      <c r="AT192" s="20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2"/>
      <c r="BF192" s="20"/>
      <c r="BG192" s="21"/>
    </row>
    <row r="193" spans="1:59" x14ac:dyDescent="0.35">
      <c r="A193" s="20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2"/>
      <c r="Q193" s="20"/>
      <c r="R193" s="21"/>
      <c r="S193" s="21"/>
      <c r="T193" s="21"/>
      <c r="U193" s="21"/>
      <c r="V193" s="21"/>
      <c r="W193" s="21"/>
      <c r="X193" s="22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0"/>
      <c r="AM193" s="22"/>
      <c r="AN193" s="21"/>
      <c r="AO193" s="21"/>
      <c r="AQ193" s="21"/>
      <c r="AR193" s="20"/>
      <c r="AS193" s="22"/>
      <c r="AT193" s="20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2"/>
      <c r="BF193" s="20"/>
      <c r="BG193" s="21"/>
    </row>
    <row r="194" spans="1:59" x14ac:dyDescent="0.35">
      <c r="A194" s="20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2"/>
      <c r="Q194" s="20"/>
      <c r="R194" s="21"/>
      <c r="S194" s="21"/>
      <c r="T194" s="21"/>
      <c r="U194" s="21"/>
      <c r="V194" s="21"/>
      <c r="W194" s="21"/>
      <c r="X194" s="22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0"/>
      <c r="AM194" s="22"/>
      <c r="AN194" s="21"/>
      <c r="AO194" s="21"/>
      <c r="AQ194" s="21"/>
      <c r="AR194" s="20"/>
      <c r="AS194" s="22"/>
      <c r="AT194" s="20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2"/>
      <c r="BF194" s="20"/>
      <c r="BG194" s="21"/>
    </row>
    <row r="195" spans="1:59" x14ac:dyDescent="0.35">
      <c r="A195" s="20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2"/>
      <c r="Q195" s="20"/>
      <c r="R195" s="21"/>
      <c r="S195" s="21"/>
      <c r="T195" s="21"/>
      <c r="U195" s="21"/>
      <c r="V195" s="21"/>
      <c r="W195" s="21"/>
      <c r="X195" s="22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0"/>
      <c r="AM195" s="22"/>
      <c r="AN195" s="21"/>
      <c r="AO195" s="21"/>
      <c r="AQ195" s="21"/>
      <c r="AR195" s="20"/>
      <c r="AS195" s="22"/>
      <c r="AT195" s="20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2"/>
      <c r="BF195" s="20"/>
      <c r="BG195" s="21"/>
    </row>
    <row r="196" spans="1:59" x14ac:dyDescent="0.35">
      <c r="A196" s="20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2"/>
      <c r="Q196" s="20"/>
      <c r="R196" s="21"/>
      <c r="S196" s="21"/>
      <c r="T196" s="21"/>
      <c r="U196" s="21"/>
      <c r="V196" s="21"/>
      <c r="W196" s="21"/>
      <c r="X196" s="22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0"/>
      <c r="AM196" s="22"/>
      <c r="AN196" s="21"/>
      <c r="AO196" s="21"/>
      <c r="AQ196" s="21"/>
      <c r="AR196" s="20"/>
      <c r="AS196" s="22"/>
      <c r="AT196" s="20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2"/>
      <c r="BF196" s="20"/>
      <c r="BG196" s="21"/>
    </row>
    <row r="197" spans="1:59" x14ac:dyDescent="0.35">
      <c r="A197" s="20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2"/>
      <c r="Q197" s="20"/>
      <c r="R197" s="21"/>
      <c r="S197" s="21"/>
      <c r="T197" s="21"/>
      <c r="U197" s="21"/>
      <c r="V197" s="21"/>
      <c r="W197" s="21"/>
      <c r="X197" s="22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0"/>
      <c r="AM197" s="22"/>
      <c r="AN197" s="21"/>
      <c r="AO197" s="21"/>
      <c r="AQ197" s="21"/>
      <c r="AR197" s="20"/>
      <c r="AS197" s="22"/>
      <c r="AT197" s="20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2"/>
      <c r="BF197" s="20"/>
      <c r="BG197" s="21"/>
    </row>
    <row r="198" spans="1:59" x14ac:dyDescent="0.35">
      <c r="A198" s="20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2"/>
      <c r="Q198" s="20"/>
      <c r="R198" s="21"/>
      <c r="S198" s="21"/>
      <c r="T198" s="21"/>
      <c r="U198" s="21"/>
      <c r="V198" s="21"/>
      <c r="W198" s="21"/>
      <c r="X198" s="22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0"/>
      <c r="AM198" s="22"/>
      <c r="AN198" s="21"/>
      <c r="AO198" s="21"/>
      <c r="AQ198" s="21"/>
      <c r="AR198" s="20"/>
      <c r="AS198" s="22"/>
      <c r="AT198" s="20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2"/>
      <c r="BF198" s="20"/>
      <c r="BG198" s="21"/>
    </row>
    <row r="199" spans="1:59" x14ac:dyDescent="0.35">
      <c r="A199" s="20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2"/>
      <c r="Q199" s="20"/>
      <c r="R199" s="21"/>
      <c r="S199" s="21"/>
      <c r="T199" s="21"/>
      <c r="U199" s="21"/>
      <c r="V199" s="21"/>
      <c r="W199" s="21"/>
      <c r="X199" s="22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0"/>
      <c r="AM199" s="22"/>
      <c r="AN199" s="21"/>
      <c r="AO199" s="21"/>
      <c r="AQ199" s="21"/>
      <c r="AR199" s="20"/>
      <c r="AS199" s="22"/>
      <c r="AT199" s="20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2"/>
      <c r="BF199" s="20"/>
      <c r="BG199" s="21"/>
    </row>
    <row r="200" spans="1:59" x14ac:dyDescent="0.35">
      <c r="A200" s="20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2"/>
      <c r="Q200" s="20"/>
      <c r="R200" s="21"/>
      <c r="S200" s="21"/>
      <c r="T200" s="21"/>
      <c r="U200" s="21"/>
      <c r="V200" s="21"/>
      <c r="W200" s="21"/>
      <c r="X200" s="22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0"/>
      <c r="AM200" s="22"/>
      <c r="AN200" s="21"/>
      <c r="AO200" s="21"/>
      <c r="AQ200" s="21"/>
      <c r="AR200" s="20"/>
      <c r="AS200" s="22"/>
      <c r="AT200" s="20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2"/>
      <c r="BF200" s="20"/>
      <c r="BG200" s="21"/>
    </row>
    <row r="201" spans="1:59" x14ac:dyDescent="0.35">
      <c r="A201" s="20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2"/>
      <c r="Q201" s="20"/>
      <c r="R201" s="21"/>
      <c r="S201" s="21"/>
      <c r="T201" s="21"/>
      <c r="U201" s="21"/>
      <c r="V201" s="21"/>
      <c r="W201" s="21"/>
      <c r="X201" s="22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0"/>
      <c r="AM201" s="22"/>
      <c r="AN201" s="21"/>
      <c r="AO201" s="21"/>
      <c r="AQ201" s="21"/>
      <c r="AR201" s="20"/>
      <c r="AS201" s="22"/>
      <c r="AT201" s="20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2"/>
      <c r="BF201" s="20"/>
      <c r="BG201" s="21"/>
    </row>
    <row r="202" spans="1:59" x14ac:dyDescent="0.35">
      <c r="A202" s="20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2"/>
      <c r="Q202" s="20"/>
      <c r="R202" s="21"/>
      <c r="S202" s="21"/>
      <c r="T202" s="21"/>
      <c r="U202" s="21"/>
      <c r="V202" s="21"/>
      <c r="W202" s="21"/>
      <c r="X202" s="22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0"/>
      <c r="AM202" s="22"/>
      <c r="AN202" s="21"/>
      <c r="AO202" s="21"/>
      <c r="AQ202" s="21"/>
      <c r="AR202" s="20"/>
      <c r="AS202" s="22"/>
      <c r="AT202" s="20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2"/>
      <c r="BF202" s="20"/>
      <c r="BG202" s="21"/>
    </row>
    <row r="203" spans="1:59" x14ac:dyDescent="0.35">
      <c r="A203" s="20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2"/>
      <c r="Q203" s="20"/>
      <c r="R203" s="21"/>
      <c r="S203" s="21"/>
      <c r="T203" s="21"/>
      <c r="U203" s="21"/>
      <c r="V203" s="21"/>
      <c r="W203" s="21"/>
      <c r="X203" s="22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0"/>
      <c r="AM203" s="22"/>
      <c r="AN203" s="21"/>
      <c r="AO203" s="21"/>
      <c r="AQ203" s="21"/>
      <c r="AR203" s="20"/>
      <c r="AS203" s="22"/>
      <c r="AT203" s="20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2"/>
      <c r="BF203" s="20"/>
      <c r="BG203" s="21"/>
    </row>
    <row r="204" spans="1:59" x14ac:dyDescent="0.35">
      <c r="A204" s="20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2"/>
      <c r="Q204" s="20"/>
      <c r="R204" s="21"/>
      <c r="S204" s="21"/>
      <c r="T204" s="21"/>
      <c r="U204" s="21"/>
      <c r="V204" s="21"/>
      <c r="W204" s="21"/>
      <c r="X204" s="22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0"/>
      <c r="AM204" s="22"/>
      <c r="AN204" s="21"/>
      <c r="AO204" s="21"/>
      <c r="AQ204" s="21"/>
      <c r="AR204" s="20"/>
      <c r="AS204" s="22"/>
      <c r="AT204" s="20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2"/>
      <c r="BF204" s="20"/>
      <c r="BG204" s="21"/>
    </row>
    <row r="205" spans="1:59" x14ac:dyDescent="0.35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2"/>
      <c r="Q205" s="20"/>
      <c r="R205" s="21"/>
      <c r="S205" s="21"/>
      <c r="T205" s="21"/>
      <c r="U205" s="21"/>
      <c r="V205" s="21"/>
      <c r="W205" s="21"/>
      <c r="X205" s="22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0"/>
      <c r="AM205" s="22"/>
      <c r="AN205" s="21"/>
      <c r="AO205" s="21"/>
      <c r="AQ205" s="21"/>
      <c r="AR205" s="20"/>
      <c r="AS205" s="22"/>
      <c r="AT205" s="20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2"/>
      <c r="BF205" s="20"/>
      <c r="BG205" s="21"/>
    </row>
    <row r="206" spans="1:59" x14ac:dyDescent="0.35">
      <c r="A206" s="20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2"/>
      <c r="Q206" s="20"/>
      <c r="R206" s="21"/>
      <c r="S206" s="21"/>
      <c r="T206" s="21"/>
      <c r="U206" s="21"/>
      <c r="V206" s="21"/>
      <c r="W206" s="21"/>
      <c r="X206" s="22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0"/>
      <c r="AM206" s="22"/>
      <c r="AN206" s="21"/>
      <c r="AO206" s="21"/>
      <c r="AQ206" s="21"/>
      <c r="AR206" s="20"/>
      <c r="AS206" s="22"/>
      <c r="AT206" s="20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2"/>
      <c r="BF206" s="20"/>
      <c r="BG206" s="21"/>
    </row>
    <row r="207" spans="1:59" x14ac:dyDescent="0.35">
      <c r="A207" s="20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2"/>
      <c r="Q207" s="20"/>
      <c r="R207" s="21"/>
      <c r="S207" s="21"/>
      <c r="T207" s="21"/>
      <c r="U207" s="21"/>
      <c r="V207" s="21"/>
      <c r="W207" s="21"/>
      <c r="X207" s="22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0"/>
      <c r="AM207" s="22"/>
      <c r="AN207" s="21"/>
      <c r="AO207" s="21"/>
      <c r="AQ207" s="21"/>
      <c r="AR207" s="20"/>
      <c r="AS207" s="22"/>
      <c r="AT207" s="20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2"/>
      <c r="BF207" s="20"/>
      <c r="BG207" s="21"/>
    </row>
    <row r="208" spans="1:59" x14ac:dyDescent="0.35">
      <c r="A208" s="20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2"/>
      <c r="Q208" s="20"/>
      <c r="R208" s="21"/>
      <c r="S208" s="21"/>
      <c r="T208" s="21"/>
      <c r="U208" s="21"/>
      <c r="V208" s="21"/>
      <c r="W208" s="21"/>
      <c r="X208" s="22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0"/>
      <c r="AM208" s="22"/>
      <c r="AN208" s="21"/>
      <c r="AO208" s="21"/>
      <c r="AQ208" s="21"/>
      <c r="AR208" s="20"/>
      <c r="AS208" s="22"/>
      <c r="AT208" s="20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2"/>
      <c r="BF208" s="20"/>
      <c r="BG208" s="21"/>
    </row>
    <row r="209" spans="1:59" x14ac:dyDescent="0.35">
      <c r="A209" s="20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2"/>
      <c r="Q209" s="20"/>
      <c r="R209" s="21"/>
      <c r="S209" s="21"/>
      <c r="T209" s="21"/>
      <c r="U209" s="21"/>
      <c r="V209" s="21"/>
      <c r="W209" s="21"/>
      <c r="X209" s="22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0"/>
      <c r="AM209" s="22"/>
      <c r="AN209" s="21"/>
      <c r="AO209" s="21"/>
      <c r="AQ209" s="21"/>
      <c r="AR209" s="20"/>
      <c r="AS209" s="22"/>
      <c r="AT209" s="20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2"/>
      <c r="BF209" s="20"/>
      <c r="BG209" s="21"/>
    </row>
    <row r="210" spans="1:59" x14ac:dyDescent="0.35">
      <c r="A210" s="20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2"/>
      <c r="Q210" s="20"/>
      <c r="R210" s="21"/>
      <c r="S210" s="21"/>
      <c r="T210" s="21"/>
      <c r="U210" s="21"/>
      <c r="V210" s="21"/>
      <c r="W210" s="21"/>
      <c r="X210" s="22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0"/>
      <c r="AM210" s="22"/>
      <c r="AN210" s="21"/>
      <c r="AO210" s="21"/>
      <c r="AQ210" s="21"/>
      <c r="AR210" s="20"/>
      <c r="AS210" s="22"/>
      <c r="AT210" s="20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2"/>
      <c r="BF210" s="20"/>
      <c r="BG210" s="21"/>
    </row>
    <row r="211" spans="1:59" x14ac:dyDescent="0.35">
      <c r="A211" s="20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2"/>
      <c r="Q211" s="20"/>
      <c r="R211" s="21"/>
      <c r="S211" s="21"/>
      <c r="T211" s="21"/>
      <c r="U211" s="21"/>
      <c r="V211" s="21"/>
      <c r="W211" s="21"/>
      <c r="X211" s="22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0"/>
      <c r="AM211" s="22"/>
      <c r="AN211" s="21"/>
      <c r="AO211" s="21"/>
      <c r="AQ211" s="21"/>
      <c r="AR211" s="20"/>
      <c r="AS211" s="22"/>
      <c r="AT211" s="20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2"/>
      <c r="BF211" s="20"/>
      <c r="BG211" s="21"/>
    </row>
    <row r="212" spans="1:59" x14ac:dyDescent="0.35">
      <c r="A212" s="20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2"/>
      <c r="Q212" s="20"/>
      <c r="R212" s="21"/>
      <c r="S212" s="21"/>
      <c r="T212" s="21"/>
      <c r="U212" s="21"/>
      <c r="V212" s="21"/>
      <c r="W212" s="21"/>
      <c r="X212" s="22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0"/>
      <c r="AM212" s="22"/>
      <c r="AN212" s="21"/>
      <c r="AO212" s="21"/>
      <c r="AQ212" s="21"/>
      <c r="AR212" s="20"/>
      <c r="AS212" s="22"/>
      <c r="AT212" s="20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2"/>
      <c r="BF212" s="20"/>
      <c r="BG212" s="21"/>
    </row>
    <row r="213" spans="1:59" x14ac:dyDescent="0.35">
      <c r="A213" s="20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2"/>
      <c r="Q213" s="20"/>
      <c r="R213" s="21"/>
      <c r="S213" s="21"/>
      <c r="T213" s="21"/>
      <c r="U213" s="21"/>
      <c r="V213" s="21"/>
      <c r="W213" s="21"/>
      <c r="X213" s="22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0"/>
      <c r="AM213" s="22"/>
      <c r="AN213" s="21"/>
      <c r="AO213" s="21"/>
      <c r="AQ213" s="21"/>
      <c r="AR213" s="20"/>
      <c r="AS213" s="22"/>
      <c r="AT213" s="20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2"/>
      <c r="BF213" s="20"/>
      <c r="BG213" s="21"/>
    </row>
    <row r="214" spans="1:59" x14ac:dyDescent="0.35">
      <c r="A214" s="20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2"/>
      <c r="Q214" s="20"/>
      <c r="R214" s="21"/>
      <c r="S214" s="21"/>
      <c r="T214" s="21"/>
      <c r="U214" s="21"/>
      <c r="V214" s="21"/>
      <c r="W214" s="21"/>
      <c r="X214" s="22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0"/>
      <c r="AM214" s="22"/>
      <c r="AN214" s="21"/>
      <c r="AO214" s="21"/>
      <c r="AQ214" s="21"/>
      <c r="AR214" s="20"/>
      <c r="AS214" s="22"/>
      <c r="AT214" s="20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2"/>
      <c r="BF214" s="20"/>
      <c r="BG214" s="21"/>
    </row>
    <row r="215" spans="1:59" x14ac:dyDescent="0.35">
      <c r="A215" s="20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2"/>
      <c r="Q215" s="20"/>
      <c r="R215" s="21"/>
      <c r="S215" s="21"/>
      <c r="T215" s="21"/>
      <c r="U215" s="21"/>
      <c r="V215" s="21"/>
      <c r="W215" s="21"/>
      <c r="X215" s="22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0"/>
      <c r="AM215" s="22"/>
      <c r="AN215" s="21"/>
      <c r="AO215" s="21"/>
      <c r="AQ215" s="21"/>
      <c r="AR215" s="20"/>
      <c r="AS215" s="22"/>
      <c r="AT215" s="20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2"/>
      <c r="BF215" s="20"/>
      <c r="BG215" s="21"/>
    </row>
    <row r="216" spans="1:59" x14ac:dyDescent="0.35">
      <c r="A216" s="20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2"/>
      <c r="Q216" s="20"/>
      <c r="R216" s="21"/>
      <c r="S216" s="21"/>
      <c r="T216" s="21"/>
      <c r="U216" s="21"/>
      <c r="V216" s="21"/>
      <c r="W216" s="21"/>
      <c r="X216" s="22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0"/>
      <c r="AM216" s="22"/>
      <c r="AN216" s="21"/>
      <c r="AO216" s="21"/>
      <c r="AQ216" s="21"/>
      <c r="AR216" s="20"/>
      <c r="AS216" s="22"/>
      <c r="AT216" s="20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2"/>
      <c r="BF216" s="20"/>
      <c r="BG216" s="21"/>
    </row>
    <row r="217" spans="1:59" x14ac:dyDescent="0.35">
      <c r="A217" s="20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2"/>
      <c r="Q217" s="20"/>
      <c r="R217" s="21"/>
      <c r="S217" s="21"/>
      <c r="T217" s="21"/>
      <c r="U217" s="21"/>
      <c r="V217" s="21"/>
      <c r="W217" s="21"/>
      <c r="X217" s="22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0"/>
      <c r="AM217" s="22"/>
      <c r="AN217" s="21"/>
      <c r="AO217" s="21"/>
      <c r="AQ217" s="21"/>
      <c r="AR217" s="20"/>
      <c r="AS217" s="22"/>
      <c r="AT217" s="20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2"/>
      <c r="BF217" s="20"/>
      <c r="BG217" s="21"/>
    </row>
    <row r="218" spans="1:59" x14ac:dyDescent="0.35">
      <c r="A218" s="20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2"/>
      <c r="Q218" s="20"/>
      <c r="R218" s="21"/>
      <c r="S218" s="21"/>
      <c r="T218" s="21"/>
      <c r="U218" s="21"/>
      <c r="V218" s="21"/>
      <c r="W218" s="21"/>
      <c r="X218" s="22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0"/>
      <c r="AM218" s="22"/>
      <c r="AN218" s="21"/>
      <c r="AO218" s="21"/>
      <c r="AQ218" s="21"/>
      <c r="AR218" s="20"/>
      <c r="AS218" s="22"/>
      <c r="AT218" s="20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2"/>
      <c r="BF218" s="20"/>
      <c r="BG218" s="21"/>
    </row>
    <row r="219" spans="1:59" x14ac:dyDescent="0.35">
      <c r="A219" s="20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2"/>
      <c r="Q219" s="20"/>
      <c r="R219" s="21"/>
      <c r="S219" s="21"/>
      <c r="T219" s="21"/>
      <c r="U219" s="21"/>
      <c r="V219" s="21"/>
      <c r="W219" s="21"/>
      <c r="X219" s="22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0"/>
      <c r="AM219" s="22"/>
      <c r="AN219" s="21"/>
      <c r="AO219" s="21"/>
      <c r="AQ219" s="21"/>
      <c r="AR219" s="20"/>
      <c r="AS219" s="22"/>
      <c r="AT219" s="20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2"/>
      <c r="BF219" s="20"/>
      <c r="BG219" s="21"/>
    </row>
    <row r="220" spans="1:59" x14ac:dyDescent="0.35">
      <c r="A220" s="20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2"/>
      <c r="Q220" s="20"/>
      <c r="R220" s="21"/>
      <c r="S220" s="21"/>
      <c r="T220" s="21"/>
      <c r="U220" s="21"/>
      <c r="V220" s="21"/>
      <c r="W220" s="21"/>
      <c r="X220" s="22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0"/>
      <c r="AM220" s="22"/>
      <c r="AN220" s="21"/>
      <c r="AO220" s="21"/>
      <c r="AQ220" s="21"/>
      <c r="AR220" s="20"/>
      <c r="AS220" s="22"/>
      <c r="AT220" s="20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2"/>
      <c r="BF220" s="20"/>
      <c r="BG220" s="21"/>
    </row>
    <row r="221" spans="1:59" x14ac:dyDescent="0.35">
      <c r="A221" s="20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2"/>
      <c r="Q221" s="20"/>
      <c r="R221" s="21"/>
      <c r="S221" s="21"/>
      <c r="T221" s="21"/>
      <c r="U221" s="21"/>
      <c r="V221" s="21"/>
      <c r="W221" s="21"/>
      <c r="X221" s="22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0"/>
      <c r="AM221" s="22"/>
      <c r="AN221" s="21"/>
      <c r="AO221" s="21"/>
      <c r="AQ221" s="21"/>
      <c r="AR221" s="20"/>
      <c r="AS221" s="22"/>
      <c r="AT221" s="20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2"/>
      <c r="BF221" s="20"/>
      <c r="BG221" s="21"/>
    </row>
    <row r="222" spans="1:59" x14ac:dyDescent="0.35">
      <c r="A222" s="20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2"/>
      <c r="Q222" s="20"/>
      <c r="R222" s="21"/>
      <c r="S222" s="21"/>
      <c r="T222" s="21"/>
      <c r="U222" s="21"/>
      <c r="V222" s="21"/>
      <c r="W222" s="21"/>
      <c r="X222" s="22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0"/>
      <c r="AM222" s="22"/>
      <c r="AN222" s="21"/>
      <c r="AO222" s="21"/>
      <c r="AQ222" s="21"/>
      <c r="AR222" s="20"/>
      <c r="AS222" s="22"/>
      <c r="AT222" s="20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2"/>
      <c r="BF222" s="20"/>
      <c r="BG222" s="21"/>
    </row>
    <row r="223" spans="1:59" x14ac:dyDescent="0.35">
      <c r="A223" s="20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2"/>
      <c r="Q223" s="20"/>
      <c r="R223" s="21"/>
      <c r="S223" s="21"/>
      <c r="T223" s="21"/>
      <c r="U223" s="21"/>
      <c r="V223" s="21"/>
      <c r="W223" s="21"/>
      <c r="X223" s="22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0"/>
      <c r="AM223" s="22"/>
      <c r="AN223" s="21"/>
      <c r="AO223" s="21"/>
      <c r="AQ223" s="21"/>
      <c r="AR223" s="20"/>
      <c r="AS223" s="22"/>
      <c r="AT223" s="20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2"/>
      <c r="BF223" s="20"/>
      <c r="BG223" s="21"/>
    </row>
    <row r="224" spans="1:59" x14ac:dyDescent="0.35">
      <c r="A224" s="20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2"/>
      <c r="Q224" s="20"/>
      <c r="R224" s="21"/>
      <c r="S224" s="21"/>
      <c r="T224" s="21"/>
      <c r="U224" s="21"/>
      <c r="V224" s="21"/>
      <c r="W224" s="21"/>
      <c r="X224" s="22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0"/>
      <c r="AM224" s="22"/>
      <c r="AN224" s="21"/>
      <c r="AO224" s="21"/>
      <c r="AQ224" s="21"/>
      <c r="AR224" s="20"/>
      <c r="AS224" s="22"/>
      <c r="AT224" s="20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2"/>
      <c r="BF224" s="20"/>
      <c r="BG224" s="21"/>
    </row>
    <row r="225" spans="1:59" x14ac:dyDescent="0.35">
      <c r="A225" s="20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2"/>
      <c r="Q225" s="20"/>
      <c r="R225" s="21"/>
      <c r="S225" s="21"/>
      <c r="T225" s="21"/>
      <c r="U225" s="21"/>
      <c r="V225" s="21"/>
      <c r="W225" s="21"/>
      <c r="X225" s="22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0"/>
      <c r="AM225" s="22"/>
      <c r="AN225" s="21"/>
      <c r="AO225" s="21"/>
      <c r="AQ225" s="21"/>
      <c r="AR225" s="20"/>
      <c r="AS225" s="22"/>
      <c r="AT225" s="20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2"/>
      <c r="BF225" s="20"/>
      <c r="BG225" s="21"/>
    </row>
    <row r="226" spans="1:59" x14ac:dyDescent="0.35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2"/>
      <c r="Q226" s="20"/>
      <c r="R226" s="21"/>
      <c r="S226" s="21"/>
      <c r="T226" s="21"/>
      <c r="U226" s="21"/>
      <c r="V226" s="21"/>
      <c r="W226" s="21"/>
      <c r="X226" s="22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0"/>
      <c r="AM226" s="22"/>
      <c r="AN226" s="21"/>
      <c r="AO226" s="21"/>
      <c r="AQ226" s="21"/>
      <c r="AR226" s="20"/>
      <c r="AS226" s="22"/>
      <c r="AT226" s="20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2"/>
      <c r="BF226" s="20"/>
      <c r="BG226" s="21"/>
    </row>
    <row r="227" spans="1:59" x14ac:dyDescent="0.35">
      <c r="A227" s="20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2"/>
      <c r="Q227" s="20"/>
      <c r="R227" s="21"/>
      <c r="S227" s="21"/>
      <c r="T227" s="21"/>
      <c r="U227" s="21"/>
      <c r="V227" s="21"/>
      <c r="W227" s="21"/>
      <c r="X227" s="22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0"/>
      <c r="AM227" s="22"/>
      <c r="AN227" s="21"/>
      <c r="AO227" s="21"/>
      <c r="AQ227" s="21"/>
      <c r="AR227" s="20"/>
      <c r="AS227" s="22"/>
      <c r="AT227" s="20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2"/>
      <c r="BF227" s="20"/>
      <c r="BG227" s="21"/>
    </row>
    <row r="228" spans="1:59" x14ac:dyDescent="0.35">
      <c r="A228" s="20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2"/>
      <c r="Q228" s="20"/>
      <c r="R228" s="21"/>
      <c r="S228" s="21"/>
      <c r="T228" s="21"/>
      <c r="U228" s="21"/>
      <c r="V228" s="21"/>
      <c r="W228" s="21"/>
      <c r="X228" s="22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0"/>
      <c r="AM228" s="22"/>
      <c r="AN228" s="21"/>
      <c r="AO228" s="21"/>
      <c r="AQ228" s="21"/>
      <c r="AR228" s="20"/>
      <c r="AS228" s="22"/>
      <c r="AT228" s="20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2"/>
      <c r="BF228" s="20"/>
      <c r="BG228" s="21"/>
    </row>
    <row r="229" spans="1:59" x14ac:dyDescent="0.35">
      <c r="A229" s="20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2"/>
      <c r="Q229" s="20"/>
      <c r="R229" s="21"/>
      <c r="S229" s="21"/>
      <c r="T229" s="21"/>
      <c r="U229" s="21"/>
      <c r="V229" s="21"/>
      <c r="W229" s="21"/>
      <c r="X229" s="22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0"/>
      <c r="AM229" s="22"/>
      <c r="AN229" s="21"/>
      <c r="AO229" s="21"/>
      <c r="AQ229" s="21"/>
      <c r="AR229" s="20"/>
      <c r="AS229" s="22"/>
      <c r="AT229" s="20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2"/>
      <c r="BF229" s="20"/>
      <c r="BG229" s="21"/>
    </row>
    <row r="230" spans="1:59" x14ac:dyDescent="0.35">
      <c r="A230" s="20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2"/>
      <c r="Q230" s="20"/>
      <c r="R230" s="21"/>
      <c r="S230" s="21"/>
      <c r="T230" s="21"/>
      <c r="U230" s="21"/>
      <c r="V230" s="21"/>
      <c r="W230" s="21"/>
      <c r="X230" s="22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0"/>
      <c r="AM230" s="22"/>
      <c r="AN230" s="21"/>
      <c r="AO230" s="21"/>
      <c r="AQ230" s="21"/>
      <c r="AR230" s="20"/>
      <c r="AS230" s="22"/>
      <c r="AT230" s="20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2"/>
      <c r="BF230" s="20"/>
      <c r="BG230" s="21"/>
    </row>
    <row r="231" spans="1:59" x14ac:dyDescent="0.35">
      <c r="A231" s="20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2"/>
      <c r="Q231" s="20"/>
      <c r="R231" s="21"/>
      <c r="S231" s="21"/>
      <c r="T231" s="21"/>
      <c r="U231" s="21"/>
      <c r="V231" s="21"/>
      <c r="W231" s="21"/>
      <c r="X231" s="22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0"/>
      <c r="AM231" s="22"/>
      <c r="AN231" s="21"/>
      <c r="AO231" s="21"/>
      <c r="AQ231" s="21"/>
      <c r="AR231" s="20"/>
      <c r="AS231" s="22"/>
      <c r="AT231" s="20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2"/>
      <c r="BF231" s="20"/>
      <c r="BG231" s="21"/>
    </row>
    <row r="232" spans="1:59" x14ac:dyDescent="0.35">
      <c r="A232" s="20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2"/>
      <c r="Q232" s="20"/>
      <c r="R232" s="21"/>
      <c r="S232" s="21"/>
      <c r="T232" s="21"/>
      <c r="U232" s="21"/>
      <c r="V232" s="21"/>
      <c r="W232" s="21"/>
      <c r="X232" s="22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0"/>
      <c r="AM232" s="22"/>
      <c r="AN232" s="21"/>
      <c r="AO232" s="21"/>
      <c r="AQ232" s="21"/>
      <c r="AR232" s="20"/>
      <c r="AS232" s="22"/>
      <c r="AT232" s="20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2"/>
      <c r="BF232" s="20"/>
      <c r="BG232" s="21"/>
    </row>
    <row r="233" spans="1:59" x14ac:dyDescent="0.35">
      <c r="A233" s="20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2"/>
      <c r="Q233" s="20"/>
      <c r="R233" s="21"/>
      <c r="S233" s="21"/>
      <c r="T233" s="21"/>
      <c r="U233" s="21"/>
      <c r="V233" s="21"/>
      <c r="W233" s="21"/>
      <c r="X233" s="22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0"/>
      <c r="AM233" s="22"/>
      <c r="AN233" s="21"/>
      <c r="AO233" s="21"/>
      <c r="AQ233" s="21"/>
      <c r="AR233" s="20"/>
      <c r="AS233" s="22"/>
      <c r="AT233" s="20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2"/>
      <c r="BF233" s="20"/>
      <c r="BG233" s="21"/>
    </row>
    <row r="234" spans="1:59" x14ac:dyDescent="0.35">
      <c r="A234" s="20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2"/>
      <c r="Q234" s="20"/>
      <c r="R234" s="21"/>
      <c r="S234" s="21"/>
      <c r="T234" s="21"/>
      <c r="U234" s="21"/>
      <c r="V234" s="21"/>
      <c r="W234" s="21"/>
      <c r="X234" s="22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0"/>
      <c r="AM234" s="22"/>
      <c r="AN234" s="21"/>
      <c r="AO234" s="21"/>
      <c r="AQ234" s="21"/>
      <c r="AR234" s="20"/>
      <c r="AS234" s="22"/>
      <c r="AT234" s="20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2"/>
      <c r="BF234" s="20"/>
      <c r="BG234" s="21"/>
    </row>
    <row r="235" spans="1:59" x14ac:dyDescent="0.35">
      <c r="A235" s="20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2"/>
      <c r="Q235" s="20"/>
      <c r="R235" s="21"/>
      <c r="S235" s="21"/>
      <c r="T235" s="21"/>
      <c r="U235" s="21"/>
      <c r="V235" s="21"/>
      <c r="W235" s="21"/>
      <c r="X235" s="22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0"/>
      <c r="AM235" s="22"/>
      <c r="AN235" s="21"/>
      <c r="AO235" s="21"/>
      <c r="AQ235" s="21"/>
      <c r="AR235" s="20"/>
      <c r="AS235" s="22"/>
      <c r="AT235" s="20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2"/>
      <c r="BF235" s="20"/>
      <c r="BG235" s="21"/>
    </row>
    <row r="236" spans="1:59" x14ac:dyDescent="0.35">
      <c r="A236" s="20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2"/>
      <c r="Q236" s="20"/>
      <c r="R236" s="21"/>
      <c r="S236" s="21"/>
      <c r="T236" s="21"/>
      <c r="U236" s="21"/>
      <c r="V236" s="21"/>
      <c r="W236" s="21"/>
      <c r="X236" s="22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0"/>
      <c r="AM236" s="22"/>
      <c r="AN236" s="21"/>
      <c r="AO236" s="21"/>
      <c r="AQ236" s="21"/>
      <c r="AR236" s="20"/>
      <c r="AS236" s="22"/>
      <c r="AT236" s="20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2"/>
      <c r="BF236" s="20"/>
      <c r="BG236" s="21"/>
    </row>
    <row r="237" spans="1:59" x14ac:dyDescent="0.35">
      <c r="A237" s="20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2"/>
      <c r="Q237" s="20"/>
      <c r="R237" s="21"/>
      <c r="S237" s="21"/>
      <c r="T237" s="21"/>
      <c r="U237" s="21"/>
      <c r="V237" s="21"/>
      <c r="W237" s="21"/>
      <c r="X237" s="22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0"/>
      <c r="AM237" s="22"/>
      <c r="AN237" s="21"/>
      <c r="AO237" s="21"/>
      <c r="AQ237" s="21"/>
      <c r="AR237" s="20"/>
      <c r="AS237" s="22"/>
      <c r="AT237" s="20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2"/>
      <c r="BF237" s="20"/>
      <c r="BG237" s="21"/>
    </row>
    <row r="238" spans="1:59" x14ac:dyDescent="0.35">
      <c r="A238" s="20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2"/>
      <c r="Q238" s="20"/>
      <c r="R238" s="21"/>
      <c r="S238" s="21"/>
      <c r="T238" s="21"/>
      <c r="U238" s="21"/>
      <c r="V238" s="21"/>
      <c r="W238" s="21"/>
      <c r="X238" s="22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0"/>
      <c r="AM238" s="22"/>
      <c r="AN238" s="21"/>
      <c r="AO238" s="21"/>
      <c r="AQ238" s="21"/>
      <c r="AR238" s="20"/>
      <c r="AS238" s="22"/>
      <c r="AT238" s="20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2"/>
      <c r="BF238" s="20"/>
      <c r="BG238" s="21"/>
    </row>
    <row r="239" spans="1:59" x14ac:dyDescent="0.35">
      <c r="A239" s="20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2"/>
      <c r="Q239" s="20"/>
      <c r="R239" s="21"/>
      <c r="S239" s="21"/>
      <c r="T239" s="21"/>
      <c r="U239" s="21"/>
      <c r="V239" s="21"/>
      <c r="W239" s="21"/>
      <c r="X239" s="22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0"/>
      <c r="AM239" s="22"/>
      <c r="AN239" s="21"/>
      <c r="AO239" s="21"/>
      <c r="AQ239" s="21"/>
      <c r="AR239" s="20"/>
      <c r="AS239" s="22"/>
      <c r="AT239" s="20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2"/>
      <c r="BF239" s="20"/>
      <c r="BG239" s="21"/>
    </row>
    <row r="240" spans="1:59" x14ac:dyDescent="0.35">
      <c r="A240" s="20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2"/>
      <c r="Q240" s="20"/>
      <c r="R240" s="21"/>
      <c r="S240" s="21"/>
      <c r="T240" s="21"/>
      <c r="U240" s="21"/>
      <c r="V240" s="21"/>
      <c r="W240" s="21"/>
      <c r="X240" s="22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0"/>
      <c r="AM240" s="22"/>
      <c r="AN240" s="21"/>
      <c r="AO240" s="21"/>
      <c r="AQ240" s="21"/>
      <c r="AR240" s="20"/>
      <c r="AS240" s="22"/>
      <c r="AT240" s="20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2"/>
      <c r="BF240" s="20"/>
      <c r="BG240" s="21"/>
    </row>
    <row r="241" spans="1:59" x14ac:dyDescent="0.35">
      <c r="A241" s="20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2"/>
      <c r="Q241" s="20"/>
      <c r="R241" s="21"/>
      <c r="S241" s="21"/>
      <c r="T241" s="21"/>
      <c r="U241" s="21"/>
      <c r="V241" s="21"/>
      <c r="W241" s="21"/>
      <c r="X241" s="22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0"/>
      <c r="AM241" s="22"/>
      <c r="AN241" s="21"/>
      <c r="AO241" s="21"/>
      <c r="AQ241" s="21"/>
      <c r="AR241" s="20"/>
      <c r="AS241" s="22"/>
      <c r="AT241" s="20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2"/>
      <c r="BF241" s="20"/>
      <c r="BG241" s="21"/>
    </row>
    <row r="242" spans="1:59" x14ac:dyDescent="0.35">
      <c r="A242" s="20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2"/>
      <c r="Q242" s="20"/>
      <c r="R242" s="21"/>
      <c r="S242" s="21"/>
      <c r="T242" s="21"/>
      <c r="U242" s="21"/>
      <c r="V242" s="21"/>
      <c r="W242" s="21"/>
      <c r="X242" s="22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0"/>
      <c r="AM242" s="22"/>
      <c r="AN242" s="21"/>
      <c r="AO242" s="21"/>
      <c r="AQ242" s="21"/>
      <c r="AR242" s="20"/>
      <c r="AS242" s="22"/>
      <c r="AT242" s="20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2"/>
      <c r="BF242" s="20"/>
      <c r="BG242" s="21"/>
    </row>
    <row r="243" spans="1:59" x14ac:dyDescent="0.35">
      <c r="A243" s="20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2"/>
      <c r="Q243" s="20"/>
      <c r="R243" s="21"/>
      <c r="S243" s="21"/>
      <c r="T243" s="21"/>
      <c r="U243" s="21"/>
      <c r="V243" s="21"/>
      <c r="W243" s="21"/>
      <c r="X243" s="22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0"/>
      <c r="AM243" s="22"/>
      <c r="AN243" s="21"/>
      <c r="AO243" s="21"/>
      <c r="AQ243" s="21"/>
      <c r="AR243" s="20"/>
      <c r="AS243" s="22"/>
      <c r="AT243" s="20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2"/>
      <c r="BF243" s="20"/>
      <c r="BG243" s="21"/>
    </row>
    <row r="244" spans="1:59" x14ac:dyDescent="0.35">
      <c r="A244" s="20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2"/>
      <c r="Q244" s="20"/>
      <c r="R244" s="21"/>
      <c r="S244" s="21"/>
      <c r="T244" s="21"/>
      <c r="U244" s="21"/>
      <c r="V244" s="21"/>
      <c r="W244" s="21"/>
      <c r="X244" s="22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0"/>
      <c r="AM244" s="22"/>
      <c r="AN244" s="21"/>
      <c r="AO244" s="21"/>
      <c r="AQ244" s="21"/>
      <c r="AR244" s="20"/>
      <c r="AS244" s="22"/>
      <c r="AT244" s="20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2"/>
      <c r="BF244" s="20"/>
      <c r="BG244" s="21"/>
    </row>
    <row r="245" spans="1:59" x14ac:dyDescent="0.35">
      <c r="A245" s="20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2"/>
      <c r="Q245" s="20"/>
      <c r="R245" s="21"/>
      <c r="S245" s="21"/>
      <c r="T245" s="21"/>
      <c r="U245" s="21"/>
      <c r="V245" s="21"/>
      <c r="W245" s="21"/>
      <c r="X245" s="22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0"/>
      <c r="AM245" s="22"/>
      <c r="AN245" s="21"/>
      <c r="AO245" s="21"/>
      <c r="AQ245" s="21"/>
      <c r="AR245" s="20"/>
      <c r="AS245" s="22"/>
      <c r="AT245" s="20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2"/>
      <c r="BF245" s="20"/>
      <c r="BG245" s="21"/>
    </row>
    <row r="246" spans="1:59" x14ac:dyDescent="0.35">
      <c r="A246" s="20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2"/>
      <c r="Q246" s="20"/>
      <c r="R246" s="21"/>
      <c r="S246" s="21"/>
      <c r="T246" s="21"/>
      <c r="U246" s="21"/>
      <c r="V246" s="21"/>
      <c r="W246" s="21"/>
      <c r="X246" s="22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0"/>
      <c r="AM246" s="22"/>
      <c r="AN246" s="21"/>
      <c r="AO246" s="21"/>
      <c r="AQ246" s="21"/>
      <c r="AR246" s="20"/>
      <c r="AS246" s="22"/>
      <c r="AT246" s="20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2"/>
      <c r="BF246" s="20"/>
      <c r="BG246" s="21"/>
    </row>
    <row r="247" spans="1:59" x14ac:dyDescent="0.35">
      <c r="A247" s="20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2"/>
      <c r="Q247" s="20"/>
      <c r="R247" s="21"/>
      <c r="S247" s="21"/>
      <c r="T247" s="21"/>
      <c r="U247" s="21"/>
      <c r="V247" s="21"/>
      <c r="W247" s="21"/>
      <c r="X247" s="22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0"/>
      <c r="AM247" s="22"/>
      <c r="AN247" s="21"/>
      <c r="AO247" s="21"/>
      <c r="AQ247" s="21"/>
      <c r="AR247" s="20"/>
      <c r="AS247" s="22"/>
      <c r="AT247" s="20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2"/>
      <c r="BF247" s="20"/>
      <c r="BG247" s="21"/>
    </row>
    <row r="248" spans="1:59" x14ac:dyDescent="0.35">
      <c r="A248" s="20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2"/>
      <c r="Q248" s="20"/>
      <c r="R248" s="21"/>
      <c r="S248" s="21"/>
      <c r="T248" s="21"/>
      <c r="U248" s="21"/>
      <c r="V248" s="21"/>
      <c r="W248" s="21"/>
      <c r="X248" s="22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0"/>
      <c r="AM248" s="22"/>
      <c r="AN248" s="21"/>
      <c r="AO248" s="21"/>
      <c r="AQ248" s="21"/>
      <c r="AR248" s="20"/>
      <c r="AS248" s="22"/>
      <c r="AT248" s="20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2"/>
      <c r="BF248" s="20"/>
      <c r="BG248" s="21"/>
    </row>
    <row r="249" spans="1:59" x14ac:dyDescent="0.35">
      <c r="A249" s="20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2"/>
      <c r="Q249" s="20"/>
      <c r="R249" s="21"/>
      <c r="S249" s="21"/>
      <c r="T249" s="21"/>
      <c r="U249" s="21"/>
      <c r="V249" s="21"/>
      <c r="W249" s="21"/>
      <c r="X249" s="22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0"/>
      <c r="AM249" s="22"/>
      <c r="AN249" s="21"/>
      <c r="AO249" s="21"/>
      <c r="AQ249" s="21"/>
      <c r="AR249" s="20"/>
      <c r="AS249" s="22"/>
      <c r="AT249" s="20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2"/>
      <c r="BF249" s="20"/>
      <c r="BG249" s="21"/>
    </row>
    <row r="250" spans="1:59" x14ac:dyDescent="0.35">
      <c r="A250" s="20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2"/>
      <c r="Q250" s="20"/>
      <c r="R250" s="21"/>
      <c r="S250" s="21"/>
      <c r="T250" s="21"/>
      <c r="U250" s="21"/>
      <c r="V250" s="21"/>
      <c r="W250" s="21"/>
      <c r="X250" s="22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0"/>
      <c r="AM250" s="22"/>
      <c r="AN250" s="21"/>
      <c r="AO250" s="21"/>
      <c r="AQ250" s="21"/>
      <c r="AR250" s="20"/>
      <c r="AS250" s="22"/>
      <c r="AT250" s="20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2"/>
      <c r="BF250" s="20"/>
      <c r="BG250" s="21"/>
    </row>
    <row r="251" spans="1:59" x14ac:dyDescent="0.35">
      <c r="A251" s="20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2"/>
      <c r="Q251" s="20"/>
      <c r="R251" s="21"/>
      <c r="S251" s="21"/>
      <c r="T251" s="21"/>
      <c r="U251" s="21"/>
      <c r="V251" s="21"/>
      <c r="W251" s="21"/>
      <c r="X251" s="22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0"/>
      <c r="AM251" s="22"/>
      <c r="AN251" s="21"/>
      <c r="AO251" s="21"/>
      <c r="AQ251" s="21"/>
      <c r="AR251" s="20"/>
      <c r="AS251" s="22"/>
      <c r="AT251" s="20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2"/>
      <c r="BF251" s="20"/>
      <c r="BG251" s="21"/>
    </row>
    <row r="252" spans="1:59" x14ac:dyDescent="0.35">
      <c r="A252" s="20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2"/>
      <c r="Q252" s="20"/>
      <c r="R252" s="21"/>
      <c r="S252" s="21"/>
      <c r="T252" s="21"/>
      <c r="U252" s="21"/>
      <c r="V252" s="21"/>
      <c r="W252" s="21"/>
      <c r="X252" s="22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0"/>
      <c r="AM252" s="22"/>
      <c r="AN252" s="21"/>
      <c r="AO252" s="21"/>
      <c r="AQ252" s="21"/>
      <c r="AR252" s="20"/>
      <c r="AS252" s="22"/>
      <c r="AT252" s="20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2"/>
      <c r="BF252" s="20"/>
      <c r="BG252" s="21"/>
    </row>
    <row r="253" spans="1:59" x14ac:dyDescent="0.35">
      <c r="A253" s="20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2"/>
      <c r="Q253" s="20"/>
      <c r="R253" s="21"/>
      <c r="S253" s="21"/>
      <c r="T253" s="21"/>
      <c r="U253" s="21"/>
      <c r="V253" s="21"/>
      <c r="W253" s="21"/>
      <c r="X253" s="22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0"/>
      <c r="AM253" s="22"/>
      <c r="AN253" s="21"/>
      <c r="AO253" s="21"/>
      <c r="AQ253" s="21"/>
      <c r="AR253" s="20"/>
      <c r="AS253" s="22"/>
      <c r="AT253" s="20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2"/>
      <c r="BF253" s="20"/>
      <c r="BG253" s="21"/>
    </row>
    <row r="254" spans="1:59" x14ac:dyDescent="0.35">
      <c r="A254" s="20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2"/>
      <c r="Q254" s="20"/>
      <c r="R254" s="21"/>
      <c r="S254" s="21"/>
      <c r="T254" s="21"/>
      <c r="U254" s="21"/>
      <c r="V254" s="21"/>
      <c r="W254" s="21"/>
      <c r="X254" s="22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0"/>
      <c r="AM254" s="22"/>
      <c r="AN254" s="21"/>
      <c r="AO254" s="21"/>
      <c r="AQ254" s="21"/>
      <c r="AR254" s="20"/>
      <c r="AS254" s="22"/>
      <c r="AT254" s="20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2"/>
      <c r="BF254" s="20"/>
      <c r="BG254" s="21"/>
    </row>
    <row r="255" spans="1:59" x14ac:dyDescent="0.35">
      <c r="A255" s="20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2"/>
      <c r="Q255" s="20"/>
      <c r="R255" s="21"/>
      <c r="S255" s="21"/>
      <c r="T255" s="21"/>
      <c r="U255" s="21"/>
      <c r="V255" s="21"/>
      <c r="W255" s="21"/>
      <c r="X255" s="22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0"/>
      <c r="AM255" s="22"/>
      <c r="AN255" s="21"/>
      <c r="AO255" s="21"/>
      <c r="AQ255" s="21"/>
      <c r="AR255" s="20"/>
      <c r="AS255" s="22"/>
      <c r="AT255" s="20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2"/>
      <c r="BF255" s="20"/>
      <c r="BG255" s="21"/>
    </row>
    <row r="256" spans="1:59" x14ac:dyDescent="0.35">
      <c r="A256" s="20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2"/>
      <c r="Q256" s="20"/>
      <c r="R256" s="21"/>
      <c r="S256" s="21"/>
      <c r="T256" s="21"/>
      <c r="U256" s="21"/>
      <c r="V256" s="21"/>
      <c r="W256" s="21"/>
      <c r="X256" s="22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0"/>
      <c r="AM256" s="22"/>
      <c r="AN256" s="21"/>
      <c r="AO256" s="21"/>
      <c r="AQ256" s="21"/>
      <c r="AR256" s="20"/>
      <c r="AS256" s="22"/>
      <c r="AT256" s="20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2"/>
      <c r="BF256" s="20"/>
      <c r="BG256" s="21"/>
    </row>
    <row r="257" spans="1:59" x14ac:dyDescent="0.35">
      <c r="A257" s="20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2"/>
      <c r="Q257" s="20"/>
      <c r="R257" s="21"/>
      <c r="S257" s="21"/>
      <c r="T257" s="21"/>
      <c r="U257" s="21"/>
      <c r="V257" s="21"/>
      <c r="W257" s="21"/>
      <c r="X257" s="22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0"/>
      <c r="AM257" s="22"/>
      <c r="AN257" s="21"/>
      <c r="AO257" s="21"/>
      <c r="AQ257" s="21"/>
      <c r="AR257" s="20"/>
      <c r="AS257" s="22"/>
      <c r="AT257" s="20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2"/>
      <c r="BF257" s="20"/>
      <c r="BG257" s="21"/>
    </row>
    <row r="258" spans="1:59" x14ac:dyDescent="0.35">
      <c r="A258" s="20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2"/>
      <c r="Q258" s="20"/>
      <c r="R258" s="21"/>
      <c r="S258" s="21"/>
      <c r="T258" s="21"/>
      <c r="U258" s="21"/>
      <c r="V258" s="21"/>
      <c r="W258" s="21"/>
      <c r="X258" s="22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0"/>
      <c r="AM258" s="22"/>
      <c r="AN258" s="21"/>
      <c r="AO258" s="21"/>
      <c r="AQ258" s="21"/>
      <c r="AR258" s="20"/>
      <c r="AS258" s="22"/>
      <c r="AT258" s="20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2"/>
      <c r="BF258" s="20"/>
      <c r="BG258" s="21"/>
    </row>
    <row r="259" spans="1:59" x14ac:dyDescent="0.35">
      <c r="A259" s="20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2"/>
      <c r="Q259" s="20"/>
      <c r="R259" s="21"/>
      <c r="S259" s="21"/>
      <c r="T259" s="21"/>
      <c r="U259" s="21"/>
      <c r="V259" s="21"/>
      <c r="W259" s="21"/>
      <c r="X259" s="22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0"/>
      <c r="AM259" s="22"/>
      <c r="AN259" s="21"/>
      <c r="AO259" s="21"/>
      <c r="AQ259" s="21"/>
      <c r="AR259" s="20"/>
      <c r="AS259" s="22"/>
      <c r="AT259" s="20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2"/>
      <c r="BF259" s="20"/>
      <c r="BG259" s="21"/>
    </row>
    <row r="260" spans="1:59" x14ac:dyDescent="0.35">
      <c r="A260" s="20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2"/>
      <c r="Q260" s="20"/>
      <c r="R260" s="21"/>
      <c r="S260" s="21"/>
      <c r="T260" s="21"/>
      <c r="U260" s="21"/>
      <c r="V260" s="21"/>
      <c r="W260" s="21"/>
      <c r="X260" s="22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0"/>
      <c r="AM260" s="22"/>
      <c r="AN260" s="21"/>
      <c r="AO260" s="21"/>
      <c r="AQ260" s="21"/>
      <c r="AR260" s="20"/>
      <c r="AS260" s="22"/>
      <c r="AT260" s="20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2"/>
      <c r="BF260" s="20"/>
      <c r="BG260" s="21"/>
    </row>
    <row r="261" spans="1:59" x14ac:dyDescent="0.35">
      <c r="A261" s="20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2"/>
      <c r="Q261" s="20"/>
      <c r="R261" s="21"/>
      <c r="S261" s="21"/>
      <c r="T261" s="21"/>
      <c r="U261" s="21"/>
      <c r="V261" s="21"/>
      <c r="W261" s="21"/>
      <c r="X261" s="22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0"/>
      <c r="AM261" s="22"/>
      <c r="AN261" s="21"/>
      <c r="AO261" s="21"/>
      <c r="AQ261" s="21"/>
      <c r="AR261" s="20"/>
      <c r="AS261" s="22"/>
      <c r="AT261" s="20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2"/>
      <c r="BF261" s="20"/>
      <c r="BG261" s="21"/>
    </row>
    <row r="262" spans="1:59" x14ac:dyDescent="0.35">
      <c r="A262" s="20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2"/>
      <c r="Q262" s="20"/>
      <c r="R262" s="21"/>
      <c r="S262" s="21"/>
      <c r="T262" s="21"/>
      <c r="U262" s="21"/>
      <c r="V262" s="21"/>
      <c r="W262" s="21"/>
      <c r="X262" s="22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0"/>
      <c r="AM262" s="22"/>
      <c r="AN262" s="21"/>
      <c r="AO262" s="21"/>
      <c r="AQ262" s="21"/>
      <c r="AR262" s="20"/>
      <c r="AS262" s="22"/>
      <c r="AT262" s="20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2"/>
      <c r="BF262" s="20"/>
      <c r="BG262" s="21"/>
    </row>
    <row r="263" spans="1:59" x14ac:dyDescent="0.35">
      <c r="A263" s="20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2"/>
      <c r="Q263" s="20"/>
      <c r="R263" s="21"/>
      <c r="S263" s="21"/>
      <c r="T263" s="21"/>
      <c r="U263" s="21"/>
      <c r="V263" s="21"/>
      <c r="W263" s="21"/>
      <c r="X263" s="22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0"/>
      <c r="AM263" s="22"/>
      <c r="AN263" s="21"/>
      <c r="AO263" s="21"/>
      <c r="AQ263" s="21"/>
      <c r="AR263" s="20"/>
      <c r="AS263" s="22"/>
      <c r="AT263" s="20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2"/>
      <c r="BF263" s="20"/>
      <c r="BG263" s="21"/>
    </row>
    <row r="264" spans="1:59" x14ac:dyDescent="0.35">
      <c r="A264" s="20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2"/>
      <c r="Q264" s="20"/>
      <c r="R264" s="21"/>
      <c r="S264" s="21"/>
      <c r="T264" s="21"/>
      <c r="U264" s="21"/>
      <c r="V264" s="21"/>
      <c r="W264" s="21"/>
      <c r="X264" s="22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0"/>
      <c r="AM264" s="22"/>
      <c r="AN264" s="21"/>
      <c r="AO264" s="21"/>
      <c r="AQ264" s="21"/>
      <c r="AR264" s="20"/>
      <c r="AS264" s="22"/>
      <c r="AT264" s="20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2"/>
      <c r="BF264" s="20"/>
      <c r="BG264" s="21"/>
    </row>
    <row r="265" spans="1:59" x14ac:dyDescent="0.35">
      <c r="A265" s="20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2"/>
      <c r="Q265" s="20"/>
      <c r="R265" s="21"/>
      <c r="S265" s="21"/>
      <c r="T265" s="21"/>
      <c r="U265" s="21"/>
      <c r="V265" s="21"/>
      <c r="W265" s="21"/>
      <c r="X265" s="22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0"/>
      <c r="AM265" s="22"/>
      <c r="AN265" s="21"/>
      <c r="AO265" s="21"/>
      <c r="AQ265" s="21"/>
      <c r="AR265" s="20"/>
      <c r="AS265" s="22"/>
      <c r="AT265" s="20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2"/>
      <c r="BF265" s="20"/>
      <c r="BG265" s="21"/>
    </row>
    <row r="266" spans="1:59" x14ac:dyDescent="0.35">
      <c r="A266" s="20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2"/>
      <c r="Q266" s="20"/>
      <c r="R266" s="21"/>
      <c r="S266" s="21"/>
      <c r="T266" s="21"/>
      <c r="U266" s="21"/>
      <c r="V266" s="21"/>
      <c r="W266" s="21"/>
      <c r="X266" s="22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0"/>
      <c r="AM266" s="22"/>
      <c r="AN266" s="21"/>
      <c r="AO266" s="21"/>
      <c r="AQ266" s="21"/>
      <c r="AR266" s="20"/>
      <c r="AS266" s="22"/>
      <c r="AT266" s="20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2"/>
      <c r="BF266" s="20"/>
      <c r="BG266" s="21"/>
    </row>
    <row r="267" spans="1:59" x14ac:dyDescent="0.35">
      <c r="A267" s="20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2"/>
      <c r="Q267" s="20"/>
      <c r="R267" s="21"/>
      <c r="S267" s="21"/>
      <c r="T267" s="21"/>
      <c r="U267" s="21"/>
      <c r="V267" s="21"/>
      <c r="W267" s="21"/>
      <c r="X267" s="22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0"/>
      <c r="AM267" s="22"/>
      <c r="AN267" s="21"/>
      <c r="AO267" s="21"/>
      <c r="AQ267" s="21"/>
      <c r="AR267" s="20"/>
      <c r="AS267" s="22"/>
      <c r="AT267" s="20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2"/>
      <c r="BF267" s="20"/>
      <c r="BG267" s="21"/>
    </row>
    <row r="268" spans="1:59" x14ac:dyDescent="0.35">
      <c r="A268" s="20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2"/>
      <c r="Q268" s="20"/>
      <c r="R268" s="21"/>
      <c r="S268" s="21"/>
      <c r="T268" s="21"/>
      <c r="U268" s="21"/>
      <c r="V268" s="21"/>
      <c r="W268" s="21"/>
      <c r="X268" s="22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0"/>
      <c r="AM268" s="22"/>
      <c r="AN268" s="21"/>
      <c r="AO268" s="21"/>
      <c r="AQ268" s="21"/>
      <c r="AR268" s="20"/>
      <c r="AS268" s="22"/>
      <c r="AT268" s="20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2"/>
      <c r="BF268" s="20"/>
      <c r="BG268" s="21"/>
    </row>
    <row r="269" spans="1:59" x14ac:dyDescent="0.35">
      <c r="A269" s="20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2"/>
      <c r="Q269" s="20"/>
      <c r="R269" s="21"/>
      <c r="S269" s="21"/>
      <c r="T269" s="21"/>
      <c r="U269" s="21"/>
      <c r="V269" s="21"/>
      <c r="W269" s="21"/>
      <c r="X269" s="22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0"/>
      <c r="AM269" s="22"/>
      <c r="AN269" s="21"/>
      <c r="AO269" s="21"/>
      <c r="AQ269" s="21"/>
      <c r="AR269" s="20"/>
      <c r="AS269" s="22"/>
      <c r="AT269" s="20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2"/>
      <c r="BF269" s="20"/>
      <c r="BG269" s="21"/>
    </row>
    <row r="270" spans="1:59" x14ac:dyDescent="0.35">
      <c r="A270" s="20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2"/>
      <c r="Q270" s="20"/>
      <c r="R270" s="21"/>
      <c r="S270" s="21"/>
      <c r="T270" s="21"/>
      <c r="U270" s="21"/>
      <c r="V270" s="21"/>
      <c r="W270" s="21"/>
      <c r="X270" s="22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0"/>
      <c r="AM270" s="22"/>
      <c r="AN270" s="21"/>
      <c r="AO270" s="21"/>
      <c r="AQ270" s="21"/>
      <c r="AR270" s="20"/>
      <c r="AS270" s="22"/>
      <c r="AT270" s="20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2"/>
      <c r="BF270" s="20"/>
      <c r="BG270" s="21"/>
    </row>
    <row r="271" spans="1:59" x14ac:dyDescent="0.35">
      <c r="A271" s="20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2"/>
      <c r="Q271" s="20"/>
      <c r="R271" s="21"/>
      <c r="S271" s="21"/>
      <c r="T271" s="21"/>
      <c r="U271" s="21"/>
      <c r="V271" s="21"/>
      <c r="W271" s="21"/>
      <c r="X271" s="22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0"/>
      <c r="AM271" s="22"/>
      <c r="AN271" s="21"/>
      <c r="AO271" s="21"/>
      <c r="AQ271" s="21"/>
      <c r="AR271" s="20"/>
      <c r="AS271" s="22"/>
      <c r="AT271" s="20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2"/>
      <c r="BF271" s="20"/>
      <c r="BG271" s="21"/>
    </row>
    <row r="272" spans="1:59" x14ac:dyDescent="0.35">
      <c r="A272" s="20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2"/>
      <c r="Q272" s="20"/>
      <c r="R272" s="21"/>
      <c r="S272" s="21"/>
      <c r="T272" s="21"/>
      <c r="U272" s="21"/>
      <c r="V272" s="21"/>
      <c r="W272" s="21"/>
      <c r="X272" s="22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0"/>
      <c r="AM272" s="22"/>
      <c r="AN272" s="21"/>
      <c r="AO272" s="21"/>
      <c r="AQ272" s="21"/>
      <c r="AR272" s="20"/>
      <c r="AS272" s="22"/>
      <c r="AT272" s="20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2"/>
      <c r="BF272" s="20"/>
      <c r="BG272" s="21"/>
    </row>
    <row r="273" spans="1:59" x14ac:dyDescent="0.35">
      <c r="A273" s="20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2"/>
      <c r="Q273" s="20"/>
      <c r="R273" s="21"/>
      <c r="S273" s="21"/>
      <c r="T273" s="21"/>
      <c r="U273" s="21"/>
      <c r="V273" s="21"/>
      <c r="W273" s="21"/>
      <c r="X273" s="22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0"/>
      <c r="AM273" s="22"/>
      <c r="AN273" s="21"/>
      <c r="AO273" s="21"/>
      <c r="AQ273" s="21"/>
      <c r="AR273" s="20"/>
      <c r="AS273" s="22"/>
      <c r="AT273" s="20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2"/>
      <c r="BF273" s="20"/>
      <c r="BG273" s="21"/>
    </row>
    <row r="274" spans="1:59" x14ac:dyDescent="0.35">
      <c r="A274" s="20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2"/>
      <c r="Q274" s="20"/>
      <c r="R274" s="21"/>
      <c r="S274" s="21"/>
      <c r="T274" s="21"/>
      <c r="U274" s="21"/>
      <c r="V274" s="21"/>
      <c r="W274" s="21"/>
      <c r="X274" s="22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0"/>
      <c r="AM274" s="22"/>
      <c r="AN274" s="21"/>
      <c r="AO274" s="21"/>
      <c r="AQ274" s="21"/>
      <c r="AR274" s="20"/>
      <c r="AS274" s="22"/>
      <c r="AT274" s="20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2"/>
      <c r="BF274" s="20"/>
      <c r="BG274" s="21"/>
    </row>
    <row r="275" spans="1:59" x14ac:dyDescent="0.35">
      <c r="A275" s="20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2"/>
      <c r="Q275" s="20"/>
      <c r="R275" s="21"/>
      <c r="S275" s="21"/>
      <c r="T275" s="21"/>
      <c r="U275" s="21"/>
      <c r="V275" s="21"/>
      <c r="W275" s="21"/>
      <c r="X275" s="22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0"/>
      <c r="AM275" s="22"/>
      <c r="AN275" s="21"/>
      <c r="AO275" s="21"/>
      <c r="AQ275" s="21"/>
      <c r="AR275" s="20"/>
      <c r="AS275" s="22"/>
      <c r="AT275" s="20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2"/>
      <c r="BF275" s="20"/>
      <c r="BG275" s="21"/>
    </row>
    <row r="276" spans="1:59" x14ac:dyDescent="0.35">
      <c r="A276" s="20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2"/>
      <c r="Q276" s="20"/>
      <c r="R276" s="21"/>
      <c r="S276" s="21"/>
      <c r="T276" s="21"/>
      <c r="U276" s="21"/>
      <c r="V276" s="21"/>
      <c r="W276" s="21"/>
      <c r="X276" s="22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0"/>
      <c r="AM276" s="22"/>
      <c r="AN276" s="21"/>
      <c r="AO276" s="21"/>
      <c r="AQ276" s="21"/>
      <c r="AR276" s="20"/>
      <c r="AS276" s="22"/>
      <c r="AT276" s="20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2"/>
      <c r="BF276" s="20"/>
      <c r="BG276" s="21"/>
    </row>
    <row r="277" spans="1:59" x14ac:dyDescent="0.35">
      <c r="A277" s="20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2"/>
      <c r="Q277" s="20"/>
      <c r="R277" s="21"/>
      <c r="S277" s="21"/>
      <c r="T277" s="21"/>
      <c r="U277" s="21"/>
      <c r="V277" s="21"/>
      <c r="W277" s="21"/>
      <c r="X277" s="22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0"/>
      <c r="AM277" s="22"/>
      <c r="AN277" s="21"/>
      <c r="AO277" s="21"/>
      <c r="AQ277" s="21"/>
      <c r="AR277" s="20"/>
      <c r="AS277" s="22"/>
      <c r="AT277" s="20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2"/>
      <c r="BF277" s="20"/>
      <c r="BG277" s="21"/>
    </row>
    <row r="278" spans="1:59" x14ac:dyDescent="0.35">
      <c r="A278" s="20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2"/>
      <c r="Q278" s="20"/>
      <c r="R278" s="21"/>
      <c r="S278" s="21"/>
      <c r="T278" s="21"/>
      <c r="U278" s="21"/>
      <c r="V278" s="21"/>
      <c r="W278" s="21"/>
      <c r="X278" s="22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0"/>
      <c r="AM278" s="22"/>
      <c r="AN278" s="21"/>
      <c r="AO278" s="21"/>
      <c r="AQ278" s="21"/>
      <c r="AR278" s="20"/>
      <c r="AS278" s="22"/>
      <c r="AT278" s="20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2"/>
      <c r="BF278" s="20"/>
      <c r="BG278" s="21"/>
    </row>
    <row r="279" spans="1:59" x14ac:dyDescent="0.35">
      <c r="A279" s="20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2"/>
      <c r="Q279" s="20"/>
      <c r="R279" s="21"/>
      <c r="S279" s="21"/>
      <c r="T279" s="21"/>
      <c r="U279" s="21"/>
      <c r="V279" s="21"/>
      <c r="W279" s="21"/>
      <c r="X279" s="22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0"/>
      <c r="AM279" s="22"/>
      <c r="AN279" s="21"/>
      <c r="AO279" s="21"/>
      <c r="AQ279" s="21"/>
      <c r="AR279" s="20"/>
      <c r="AS279" s="22"/>
      <c r="AT279" s="20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2"/>
      <c r="BF279" s="20"/>
      <c r="BG279" s="21"/>
    </row>
    <row r="280" spans="1:59" x14ac:dyDescent="0.35">
      <c r="A280" s="20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2"/>
      <c r="Q280" s="20"/>
      <c r="R280" s="21"/>
      <c r="S280" s="21"/>
      <c r="T280" s="21"/>
      <c r="U280" s="21"/>
      <c r="V280" s="21"/>
      <c r="W280" s="21"/>
      <c r="X280" s="22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0"/>
      <c r="AM280" s="22"/>
      <c r="AN280" s="21"/>
      <c r="AO280" s="21"/>
      <c r="AQ280" s="21"/>
      <c r="AR280" s="20"/>
      <c r="AS280" s="22"/>
      <c r="AT280" s="20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2"/>
      <c r="BF280" s="20"/>
      <c r="BG280" s="21"/>
    </row>
    <row r="281" spans="1:59" x14ac:dyDescent="0.35">
      <c r="A281" s="20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2"/>
      <c r="Q281" s="20"/>
      <c r="R281" s="21"/>
      <c r="S281" s="21"/>
      <c r="T281" s="21"/>
      <c r="U281" s="21"/>
      <c r="V281" s="21"/>
      <c r="W281" s="21"/>
      <c r="X281" s="22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0"/>
      <c r="AM281" s="22"/>
      <c r="AN281" s="21"/>
      <c r="AO281" s="21"/>
      <c r="AQ281" s="21"/>
      <c r="AR281" s="20"/>
      <c r="AS281" s="22"/>
      <c r="AT281" s="20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2"/>
      <c r="BF281" s="20"/>
      <c r="BG281" s="21"/>
    </row>
    <row r="282" spans="1:59" x14ac:dyDescent="0.35">
      <c r="A282" s="20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2"/>
      <c r="Q282" s="20"/>
      <c r="R282" s="21"/>
      <c r="S282" s="21"/>
      <c r="T282" s="21"/>
      <c r="U282" s="21"/>
      <c r="V282" s="21"/>
      <c r="W282" s="21"/>
      <c r="X282" s="22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0"/>
      <c r="AM282" s="22"/>
      <c r="AN282" s="21"/>
      <c r="AO282" s="21"/>
      <c r="AQ282" s="21"/>
      <c r="AR282" s="20"/>
      <c r="AS282" s="22"/>
      <c r="AT282" s="20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2"/>
      <c r="BF282" s="20"/>
      <c r="BG282" s="21"/>
    </row>
    <row r="283" spans="1:59" x14ac:dyDescent="0.35">
      <c r="A283" s="20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2"/>
      <c r="Q283" s="20"/>
      <c r="R283" s="21"/>
      <c r="S283" s="21"/>
      <c r="T283" s="21"/>
      <c r="U283" s="21"/>
      <c r="V283" s="21"/>
      <c r="W283" s="21"/>
      <c r="X283" s="22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0"/>
      <c r="AM283" s="22"/>
      <c r="AN283" s="21"/>
      <c r="AO283" s="21"/>
      <c r="AQ283" s="21"/>
      <c r="AR283" s="20"/>
      <c r="AS283" s="22"/>
      <c r="AT283" s="20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2"/>
      <c r="BF283" s="20"/>
      <c r="BG283" s="21"/>
    </row>
    <row r="284" spans="1:59" x14ac:dyDescent="0.35">
      <c r="A284" s="20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2"/>
      <c r="Q284" s="20"/>
      <c r="R284" s="21"/>
      <c r="S284" s="21"/>
      <c r="T284" s="21"/>
      <c r="U284" s="21"/>
      <c r="V284" s="21"/>
      <c r="W284" s="21"/>
      <c r="X284" s="22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0"/>
      <c r="AM284" s="22"/>
      <c r="AN284" s="21"/>
      <c r="AO284" s="21"/>
      <c r="AQ284" s="21"/>
      <c r="AR284" s="20"/>
      <c r="AS284" s="22"/>
      <c r="AT284" s="20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2"/>
      <c r="BF284" s="20"/>
      <c r="BG284" s="21"/>
    </row>
    <row r="285" spans="1:59" x14ac:dyDescent="0.35">
      <c r="A285" s="20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2"/>
      <c r="Q285" s="20"/>
      <c r="R285" s="21"/>
      <c r="S285" s="21"/>
      <c r="T285" s="21"/>
      <c r="U285" s="21"/>
      <c r="V285" s="21"/>
      <c r="W285" s="21"/>
      <c r="X285" s="22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0"/>
      <c r="AM285" s="22"/>
      <c r="AN285" s="21"/>
      <c r="AO285" s="21"/>
      <c r="AQ285" s="21"/>
      <c r="AR285" s="20"/>
      <c r="AS285" s="22"/>
      <c r="AT285" s="20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2"/>
      <c r="BF285" s="20"/>
      <c r="BG285" s="21"/>
    </row>
    <row r="286" spans="1:59" x14ac:dyDescent="0.35">
      <c r="A286" s="20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2"/>
      <c r="Q286" s="20"/>
      <c r="R286" s="21"/>
      <c r="S286" s="21"/>
      <c r="T286" s="21"/>
      <c r="U286" s="21"/>
      <c r="V286" s="21"/>
      <c r="W286" s="21"/>
      <c r="X286" s="22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0"/>
      <c r="AM286" s="22"/>
      <c r="AN286" s="21"/>
      <c r="AO286" s="21"/>
      <c r="AQ286" s="21"/>
      <c r="AR286" s="20"/>
      <c r="AS286" s="22"/>
      <c r="AT286" s="20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2"/>
      <c r="BF286" s="20"/>
      <c r="BG286" s="21"/>
    </row>
    <row r="287" spans="1:59" x14ac:dyDescent="0.35">
      <c r="A287" s="20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2"/>
      <c r="Q287" s="20"/>
      <c r="R287" s="21"/>
      <c r="S287" s="21"/>
      <c r="T287" s="21"/>
      <c r="U287" s="21"/>
      <c r="V287" s="21"/>
      <c r="W287" s="21"/>
      <c r="X287" s="22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0"/>
      <c r="AM287" s="22"/>
      <c r="AN287" s="21"/>
      <c r="AO287" s="21"/>
      <c r="AQ287" s="21"/>
      <c r="AR287" s="20"/>
      <c r="AS287" s="22"/>
      <c r="AT287" s="20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2"/>
      <c r="BF287" s="20"/>
      <c r="BG287" s="21"/>
    </row>
    <row r="288" spans="1:59" x14ac:dyDescent="0.35">
      <c r="A288" s="20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2"/>
      <c r="Q288" s="20"/>
      <c r="R288" s="21"/>
      <c r="S288" s="21"/>
      <c r="T288" s="21"/>
      <c r="U288" s="21"/>
      <c r="V288" s="21"/>
      <c r="W288" s="21"/>
      <c r="X288" s="22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0"/>
      <c r="AM288" s="22"/>
      <c r="AN288" s="21"/>
      <c r="AO288" s="21"/>
      <c r="AQ288" s="21"/>
      <c r="AR288" s="20"/>
      <c r="AS288" s="22"/>
      <c r="AT288" s="20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2"/>
      <c r="BF288" s="20"/>
      <c r="BG288" s="21"/>
    </row>
    <row r="289" spans="1:59" x14ac:dyDescent="0.35">
      <c r="A289" s="20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2"/>
      <c r="Q289" s="20"/>
      <c r="R289" s="21"/>
      <c r="S289" s="21"/>
      <c r="T289" s="21"/>
      <c r="U289" s="21"/>
      <c r="V289" s="21"/>
      <c r="W289" s="21"/>
      <c r="X289" s="22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0"/>
      <c r="AM289" s="22"/>
      <c r="AN289" s="21"/>
      <c r="AO289" s="21"/>
      <c r="AQ289" s="21"/>
      <c r="AR289" s="20"/>
      <c r="AS289" s="22"/>
      <c r="AT289" s="20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2"/>
      <c r="BF289" s="20"/>
      <c r="BG289" s="21"/>
    </row>
    <row r="290" spans="1:59" x14ac:dyDescent="0.35">
      <c r="A290" s="20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2"/>
      <c r="Q290" s="20"/>
      <c r="R290" s="21"/>
      <c r="S290" s="21"/>
      <c r="T290" s="21"/>
      <c r="U290" s="21"/>
      <c r="V290" s="21"/>
      <c r="W290" s="21"/>
      <c r="X290" s="22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0"/>
      <c r="AM290" s="22"/>
      <c r="AN290" s="21"/>
      <c r="AO290" s="21"/>
      <c r="AQ290" s="21"/>
      <c r="AR290" s="20"/>
      <c r="AS290" s="22"/>
      <c r="AT290" s="20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2"/>
      <c r="BF290" s="20"/>
      <c r="BG290" s="21"/>
    </row>
    <row r="291" spans="1:59" x14ac:dyDescent="0.35">
      <c r="A291" s="20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2"/>
      <c r="Q291" s="20"/>
      <c r="R291" s="21"/>
      <c r="S291" s="21"/>
      <c r="T291" s="21"/>
      <c r="U291" s="21"/>
      <c r="V291" s="21"/>
      <c r="W291" s="21"/>
      <c r="X291" s="22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0"/>
      <c r="AM291" s="22"/>
      <c r="AN291" s="21"/>
      <c r="AO291" s="21"/>
      <c r="AQ291" s="21"/>
      <c r="AR291" s="20"/>
      <c r="AS291" s="22"/>
      <c r="AT291" s="20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2"/>
      <c r="BF291" s="20"/>
      <c r="BG291" s="21"/>
    </row>
    <row r="292" spans="1:59" x14ac:dyDescent="0.35">
      <c r="A292" s="20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2"/>
      <c r="Q292" s="20"/>
      <c r="R292" s="21"/>
      <c r="S292" s="21"/>
      <c r="T292" s="21"/>
      <c r="U292" s="21"/>
      <c r="V292" s="21"/>
      <c r="W292" s="21"/>
      <c r="X292" s="22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0"/>
      <c r="AM292" s="22"/>
      <c r="AN292" s="21"/>
      <c r="AO292" s="21"/>
      <c r="AQ292" s="21"/>
      <c r="AR292" s="20"/>
      <c r="AS292" s="22"/>
      <c r="AT292" s="20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2"/>
      <c r="BF292" s="20"/>
      <c r="BG292" s="21"/>
    </row>
    <row r="293" spans="1:59" x14ac:dyDescent="0.35">
      <c r="A293" s="20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2"/>
      <c r="Q293" s="20"/>
      <c r="R293" s="21"/>
      <c r="S293" s="21"/>
      <c r="T293" s="21"/>
      <c r="U293" s="21"/>
      <c r="V293" s="21"/>
      <c r="W293" s="21"/>
      <c r="X293" s="22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0"/>
      <c r="AM293" s="22"/>
      <c r="AN293" s="21"/>
      <c r="AO293" s="21"/>
      <c r="AQ293" s="21"/>
      <c r="AR293" s="20"/>
      <c r="AS293" s="22"/>
      <c r="AT293" s="20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2"/>
      <c r="BF293" s="20"/>
      <c r="BG293" s="21"/>
    </row>
    <row r="294" spans="1:59" x14ac:dyDescent="0.35">
      <c r="A294" s="20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2"/>
      <c r="Q294" s="20"/>
      <c r="R294" s="21"/>
      <c r="S294" s="21"/>
      <c r="T294" s="21"/>
      <c r="U294" s="21"/>
      <c r="V294" s="21"/>
      <c r="W294" s="21"/>
      <c r="X294" s="22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0"/>
      <c r="AM294" s="22"/>
      <c r="AN294" s="21"/>
      <c r="AO294" s="21"/>
      <c r="AQ294" s="21"/>
      <c r="AR294" s="20"/>
      <c r="AS294" s="22"/>
      <c r="AT294" s="20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2"/>
      <c r="BF294" s="20"/>
      <c r="BG294" s="21"/>
    </row>
    <row r="295" spans="1:59" x14ac:dyDescent="0.35">
      <c r="A295" s="20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2"/>
      <c r="Q295" s="20"/>
      <c r="R295" s="21"/>
      <c r="S295" s="21"/>
      <c r="T295" s="21"/>
      <c r="U295" s="21"/>
      <c r="V295" s="21"/>
      <c r="W295" s="21"/>
      <c r="X295" s="22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0"/>
      <c r="AM295" s="22"/>
      <c r="AN295" s="21"/>
      <c r="AO295" s="21"/>
      <c r="AQ295" s="21"/>
      <c r="AR295" s="20"/>
      <c r="AS295" s="22"/>
      <c r="AT295" s="20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2"/>
      <c r="BF295" s="20"/>
      <c r="BG295" s="21"/>
    </row>
    <row r="296" spans="1:59" x14ac:dyDescent="0.35">
      <c r="A296" s="20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2"/>
      <c r="Q296" s="20"/>
      <c r="R296" s="21"/>
      <c r="S296" s="21"/>
      <c r="T296" s="21"/>
      <c r="U296" s="21"/>
      <c r="V296" s="21"/>
      <c r="W296" s="21"/>
      <c r="X296" s="22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0"/>
      <c r="AM296" s="22"/>
      <c r="AN296" s="21"/>
      <c r="AO296" s="21"/>
      <c r="AQ296" s="21"/>
      <c r="AR296" s="20"/>
      <c r="AS296" s="22"/>
      <c r="AT296" s="20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2"/>
      <c r="BF296" s="20"/>
      <c r="BG296" s="21"/>
    </row>
    <row r="297" spans="1:59" x14ac:dyDescent="0.35">
      <c r="A297" s="20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2"/>
      <c r="Q297" s="20"/>
      <c r="R297" s="21"/>
      <c r="S297" s="21"/>
      <c r="T297" s="21"/>
      <c r="U297" s="21"/>
      <c r="V297" s="21"/>
      <c r="W297" s="21"/>
      <c r="X297" s="22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0"/>
      <c r="AM297" s="22"/>
      <c r="AN297" s="21"/>
      <c r="AO297" s="21"/>
      <c r="AQ297" s="21"/>
      <c r="AR297" s="20"/>
      <c r="AS297" s="22"/>
      <c r="AT297" s="20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2"/>
      <c r="BF297" s="20"/>
      <c r="BG297" s="21"/>
    </row>
    <row r="298" spans="1:59" x14ac:dyDescent="0.35">
      <c r="A298" s="20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2"/>
      <c r="Q298" s="20"/>
      <c r="R298" s="21"/>
      <c r="S298" s="21"/>
      <c r="T298" s="21"/>
      <c r="U298" s="21"/>
      <c r="V298" s="21"/>
      <c r="W298" s="21"/>
      <c r="X298" s="22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0"/>
      <c r="AM298" s="22"/>
      <c r="AN298" s="21"/>
      <c r="AO298" s="21"/>
      <c r="AQ298" s="21"/>
      <c r="AR298" s="20"/>
      <c r="AS298" s="22"/>
      <c r="AT298" s="20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2"/>
      <c r="BF298" s="20"/>
      <c r="BG298" s="21"/>
    </row>
    <row r="299" spans="1:59" x14ac:dyDescent="0.35">
      <c r="A299" s="20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2"/>
      <c r="Q299" s="20"/>
      <c r="R299" s="21"/>
      <c r="S299" s="21"/>
      <c r="T299" s="21"/>
      <c r="U299" s="21"/>
      <c r="V299" s="21"/>
      <c r="W299" s="21"/>
      <c r="X299" s="22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0"/>
      <c r="AM299" s="22"/>
      <c r="AN299" s="21"/>
      <c r="AO299" s="21"/>
      <c r="AQ299" s="21"/>
      <c r="AR299" s="20"/>
      <c r="AS299" s="22"/>
      <c r="AT299" s="20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2"/>
      <c r="BF299" s="20"/>
      <c r="BG299" s="21"/>
    </row>
    <row r="300" spans="1:59" x14ac:dyDescent="0.35">
      <c r="A300" s="20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2"/>
      <c r="Q300" s="20"/>
      <c r="R300" s="21"/>
      <c r="S300" s="21"/>
      <c r="T300" s="21"/>
      <c r="U300" s="21"/>
      <c r="V300" s="21"/>
      <c r="W300" s="21"/>
      <c r="X300" s="22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0"/>
      <c r="AM300" s="22"/>
      <c r="AN300" s="21"/>
      <c r="AO300" s="21"/>
      <c r="AQ300" s="21"/>
      <c r="AR300" s="20"/>
      <c r="AS300" s="22"/>
      <c r="AT300" s="20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2"/>
      <c r="BF300" s="20"/>
      <c r="BG300" s="21"/>
    </row>
    <row r="301" spans="1:59" x14ac:dyDescent="0.35">
      <c r="A301" s="20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2"/>
      <c r="Q301" s="20"/>
      <c r="R301" s="21"/>
      <c r="S301" s="21"/>
      <c r="T301" s="21"/>
      <c r="U301" s="21"/>
      <c r="V301" s="21"/>
      <c r="W301" s="21"/>
      <c r="X301" s="22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0"/>
      <c r="AM301" s="22"/>
      <c r="AN301" s="21"/>
      <c r="AO301" s="21"/>
      <c r="AQ301" s="21"/>
      <c r="AR301" s="20"/>
      <c r="AS301" s="22"/>
      <c r="AT301" s="20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2"/>
      <c r="BF301" s="20"/>
      <c r="BG301" s="21"/>
    </row>
    <row r="302" spans="1:59" x14ac:dyDescent="0.35">
      <c r="A302" s="20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2"/>
      <c r="Q302" s="20"/>
      <c r="R302" s="21"/>
      <c r="S302" s="21"/>
      <c r="T302" s="21"/>
      <c r="U302" s="21"/>
      <c r="V302" s="21"/>
      <c r="W302" s="21"/>
      <c r="X302" s="22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0"/>
      <c r="AM302" s="22"/>
      <c r="AN302" s="21"/>
      <c r="AO302" s="21"/>
      <c r="AQ302" s="21"/>
      <c r="AR302" s="20"/>
      <c r="AS302" s="22"/>
      <c r="AT302" s="20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2"/>
      <c r="BF302" s="20"/>
      <c r="BG302" s="21"/>
    </row>
    <row r="303" spans="1:59" x14ac:dyDescent="0.35">
      <c r="A303" s="20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2"/>
      <c r="Q303" s="20"/>
      <c r="R303" s="21"/>
      <c r="S303" s="21"/>
      <c r="T303" s="21"/>
      <c r="U303" s="21"/>
      <c r="V303" s="21"/>
      <c r="W303" s="21"/>
      <c r="X303" s="22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0"/>
      <c r="AM303" s="22"/>
      <c r="AN303" s="21"/>
      <c r="AO303" s="21"/>
      <c r="AQ303" s="21"/>
      <c r="AR303" s="20"/>
      <c r="AS303" s="22"/>
      <c r="AT303" s="20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2"/>
      <c r="BF303" s="20"/>
      <c r="BG303" s="21"/>
    </row>
    <row r="304" spans="1:59" x14ac:dyDescent="0.35">
      <c r="A304" s="20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2"/>
      <c r="Q304" s="20"/>
      <c r="R304" s="21"/>
      <c r="S304" s="21"/>
      <c r="T304" s="21"/>
      <c r="U304" s="21"/>
      <c r="V304" s="21"/>
      <c r="W304" s="21"/>
      <c r="X304" s="22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0"/>
      <c r="AM304" s="22"/>
      <c r="AN304" s="21"/>
      <c r="AO304" s="21"/>
      <c r="AQ304" s="21"/>
      <c r="AR304" s="20"/>
      <c r="AS304" s="22"/>
      <c r="AT304" s="20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2"/>
      <c r="BF304" s="20"/>
      <c r="BG304" s="21"/>
    </row>
    <row r="305" spans="1:59" x14ac:dyDescent="0.35">
      <c r="A305" s="20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2"/>
      <c r="Q305" s="20"/>
      <c r="R305" s="21"/>
      <c r="S305" s="21"/>
      <c r="T305" s="21"/>
      <c r="U305" s="21"/>
      <c r="V305" s="21"/>
      <c r="W305" s="21"/>
      <c r="X305" s="22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0"/>
      <c r="AM305" s="22"/>
      <c r="AN305" s="21"/>
      <c r="AO305" s="21"/>
      <c r="AQ305" s="21"/>
      <c r="AR305" s="20"/>
      <c r="AS305" s="22"/>
      <c r="AT305" s="20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2"/>
      <c r="BF305" s="20"/>
      <c r="BG305" s="21"/>
    </row>
    <row r="306" spans="1:59" x14ac:dyDescent="0.35">
      <c r="A306" s="20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2"/>
      <c r="Q306" s="20"/>
      <c r="R306" s="21"/>
      <c r="S306" s="21"/>
      <c r="T306" s="21"/>
      <c r="U306" s="21"/>
      <c r="V306" s="21"/>
      <c r="W306" s="21"/>
      <c r="X306" s="22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0"/>
      <c r="AM306" s="22"/>
      <c r="AN306" s="21"/>
      <c r="AO306" s="21"/>
      <c r="AQ306" s="21"/>
      <c r="AR306" s="20"/>
      <c r="AS306" s="22"/>
      <c r="AT306" s="20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2"/>
      <c r="BF306" s="20"/>
      <c r="BG306" s="21"/>
    </row>
    <row r="307" spans="1:59" x14ac:dyDescent="0.35">
      <c r="A307" s="20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2"/>
      <c r="Q307" s="20"/>
      <c r="R307" s="21"/>
      <c r="S307" s="21"/>
      <c r="T307" s="21"/>
      <c r="U307" s="21"/>
      <c r="V307" s="21"/>
      <c r="W307" s="21"/>
      <c r="X307" s="22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0"/>
      <c r="AM307" s="22"/>
      <c r="AN307" s="21"/>
      <c r="AO307" s="21"/>
      <c r="AQ307" s="21"/>
      <c r="AR307" s="20"/>
      <c r="AS307" s="22"/>
      <c r="AT307" s="20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2"/>
      <c r="BF307" s="20"/>
      <c r="BG307" s="21"/>
    </row>
    <row r="308" spans="1:59" x14ac:dyDescent="0.35">
      <c r="A308" s="20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2"/>
      <c r="Q308" s="20"/>
      <c r="R308" s="21"/>
      <c r="S308" s="21"/>
      <c r="T308" s="21"/>
      <c r="U308" s="21"/>
      <c r="V308" s="21"/>
      <c r="W308" s="21"/>
      <c r="X308" s="22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0"/>
      <c r="AM308" s="22"/>
      <c r="AN308" s="21"/>
      <c r="AO308" s="21"/>
      <c r="AQ308" s="21"/>
      <c r="AR308" s="20"/>
      <c r="AS308" s="22"/>
      <c r="AT308" s="20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2"/>
      <c r="BF308" s="20"/>
      <c r="BG308" s="21"/>
    </row>
    <row r="309" spans="1:59" x14ac:dyDescent="0.35">
      <c r="A309" s="20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2"/>
      <c r="Q309" s="20"/>
      <c r="R309" s="21"/>
      <c r="S309" s="21"/>
      <c r="T309" s="21"/>
      <c r="U309" s="21"/>
      <c r="V309" s="21"/>
      <c r="W309" s="21"/>
      <c r="X309" s="22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0"/>
      <c r="AM309" s="22"/>
      <c r="AN309" s="21"/>
      <c r="AO309" s="21"/>
      <c r="AQ309" s="21"/>
      <c r="AR309" s="20"/>
      <c r="AS309" s="22"/>
      <c r="AT309" s="20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2"/>
      <c r="BF309" s="20"/>
      <c r="BG309" s="21"/>
    </row>
    <row r="310" spans="1:59" x14ac:dyDescent="0.35">
      <c r="A310" s="20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2"/>
      <c r="Q310" s="20"/>
      <c r="R310" s="21"/>
      <c r="S310" s="21"/>
      <c r="T310" s="21"/>
      <c r="U310" s="21"/>
      <c r="V310" s="21"/>
      <c r="W310" s="21"/>
      <c r="X310" s="22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0"/>
      <c r="AM310" s="22"/>
      <c r="AN310" s="21"/>
      <c r="AO310" s="21"/>
      <c r="AQ310" s="21"/>
      <c r="AR310" s="20"/>
      <c r="AS310" s="22"/>
      <c r="AT310" s="20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2"/>
      <c r="BF310" s="20"/>
      <c r="BG310" s="21"/>
    </row>
    <row r="311" spans="1:59" x14ac:dyDescent="0.35">
      <c r="A311" s="20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2"/>
      <c r="Q311" s="20"/>
      <c r="R311" s="21"/>
      <c r="S311" s="21"/>
      <c r="T311" s="21"/>
      <c r="U311" s="21"/>
      <c r="V311" s="21"/>
      <c r="W311" s="21"/>
      <c r="X311" s="22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0"/>
      <c r="AM311" s="22"/>
      <c r="AN311" s="21"/>
      <c r="AO311" s="21"/>
      <c r="AQ311" s="21"/>
      <c r="AR311" s="20"/>
      <c r="AS311" s="22"/>
      <c r="AT311" s="20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2"/>
      <c r="BF311" s="20"/>
      <c r="BG311" s="21"/>
    </row>
    <row r="312" spans="1:59" x14ac:dyDescent="0.35">
      <c r="A312" s="20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2"/>
      <c r="Q312" s="20"/>
      <c r="R312" s="21"/>
      <c r="S312" s="21"/>
      <c r="T312" s="21"/>
      <c r="U312" s="21"/>
      <c r="V312" s="21"/>
      <c r="W312" s="21"/>
      <c r="X312" s="22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0"/>
      <c r="AM312" s="22"/>
      <c r="AN312" s="21"/>
      <c r="AO312" s="21"/>
      <c r="AQ312" s="21"/>
      <c r="AR312" s="20"/>
      <c r="AS312" s="22"/>
      <c r="AT312" s="20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2"/>
      <c r="BF312" s="20"/>
      <c r="BG312" s="21"/>
    </row>
    <row r="313" spans="1:59" x14ac:dyDescent="0.35">
      <c r="A313" s="20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2"/>
      <c r="Q313" s="20"/>
      <c r="R313" s="21"/>
      <c r="S313" s="21"/>
      <c r="T313" s="21"/>
      <c r="U313" s="21"/>
      <c r="V313" s="21"/>
      <c r="W313" s="21"/>
      <c r="X313" s="22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0"/>
      <c r="AM313" s="22"/>
      <c r="AN313" s="21"/>
      <c r="AO313" s="21"/>
      <c r="AQ313" s="21"/>
      <c r="AR313" s="20"/>
      <c r="AS313" s="22"/>
      <c r="AT313" s="20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2"/>
      <c r="BF313" s="20"/>
      <c r="BG313" s="21"/>
    </row>
    <row r="314" spans="1:59" x14ac:dyDescent="0.35">
      <c r="A314" s="20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2"/>
      <c r="Q314" s="20"/>
      <c r="R314" s="21"/>
      <c r="S314" s="21"/>
      <c r="T314" s="21"/>
      <c r="U314" s="21"/>
      <c r="V314" s="21"/>
      <c r="W314" s="21"/>
      <c r="X314" s="22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0"/>
      <c r="AM314" s="22"/>
      <c r="AN314" s="21"/>
      <c r="AO314" s="21"/>
      <c r="AQ314" s="21"/>
      <c r="AR314" s="20"/>
      <c r="AS314" s="22"/>
      <c r="AT314" s="20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2"/>
      <c r="BF314" s="20"/>
      <c r="BG314" s="21"/>
    </row>
    <row r="315" spans="1:59" x14ac:dyDescent="0.35">
      <c r="A315" s="20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2"/>
      <c r="Q315" s="20"/>
      <c r="R315" s="21"/>
      <c r="S315" s="21"/>
      <c r="T315" s="21"/>
      <c r="U315" s="21"/>
      <c r="V315" s="21"/>
      <c r="W315" s="21"/>
      <c r="X315" s="22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0"/>
      <c r="AM315" s="22"/>
      <c r="AN315" s="21"/>
      <c r="AO315" s="21"/>
      <c r="AQ315" s="21"/>
      <c r="AR315" s="20"/>
      <c r="AS315" s="22"/>
      <c r="AT315" s="20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2"/>
      <c r="BF315" s="20"/>
      <c r="BG315" s="21"/>
    </row>
    <row r="316" spans="1:59" x14ac:dyDescent="0.35">
      <c r="A316" s="20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2"/>
      <c r="Q316" s="20"/>
      <c r="R316" s="21"/>
      <c r="S316" s="21"/>
      <c r="T316" s="21"/>
      <c r="U316" s="21"/>
      <c r="V316" s="21"/>
      <c r="W316" s="21"/>
      <c r="X316" s="22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0"/>
      <c r="AM316" s="22"/>
      <c r="AN316" s="21"/>
      <c r="AO316" s="21"/>
      <c r="AQ316" s="21"/>
      <c r="AR316" s="20"/>
      <c r="AS316" s="22"/>
      <c r="AT316" s="20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2"/>
      <c r="BF316" s="20"/>
      <c r="BG316" s="21"/>
    </row>
    <row r="317" spans="1:59" x14ac:dyDescent="0.35">
      <c r="A317" s="20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2"/>
      <c r="Q317" s="20"/>
      <c r="R317" s="21"/>
      <c r="S317" s="21"/>
      <c r="T317" s="21"/>
      <c r="U317" s="21"/>
      <c r="V317" s="21"/>
      <c r="W317" s="21"/>
      <c r="X317" s="22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0"/>
      <c r="AM317" s="22"/>
      <c r="AN317" s="21"/>
      <c r="AO317" s="21"/>
      <c r="AQ317" s="21"/>
      <c r="AR317" s="20"/>
      <c r="AS317" s="22"/>
      <c r="AT317" s="20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2"/>
      <c r="BF317" s="20"/>
      <c r="BG317" s="21"/>
    </row>
    <row r="318" spans="1:59" x14ac:dyDescent="0.35">
      <c r="A318" s="20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2"/>
      <c r="Q318" s="20"/>
      <c r="R318" s="21"/>
      <c r="S318" s="21"/>
      <c r="T318" s="21"/>
      <c r="U318" s="21"/>
      <c r="V318" s="21"/>
      <c r="W318" s="21"/>
      <c r="X318" s="22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0"/>
      <c r="AM318" s="22"/>
      <c r="AN318" s="21"/>
      <c r="AO318" s="21"/>
      <c r="AQ318" s="21"/>
      <c r="AR318" s="20"/>
      <c r="AS318" s="22"/>
      <c r="AT318" s="20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2"/>
      <c r="BF318" s="20"/>
      <c r="BG318" s="21"/>
    </row>
    <row r="319" spans="1:59" x14ac:dyDescent="0.35">
      <c r="A319" s="20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2"/>
      <c r="Q319" s="20"/>
      <c r="R319" s="21"/>
      <c r="S319" s="21"/>
      <c r="T319" s="21"/>
      <c r="U319" s="21"/>
      <c r="V319" s="21"/>
      <c r="W319" s="21"/>
      <c r="X319" s="22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0"/>
      <c r="AM319" s="22"/>
      <c r="AN319" s="21"/>
      <c r="AO319" s="21"/>
      <c r="AQ319" s="21"/>
      <c r="AR319" s="20"/>
      <c r="AS319" s="22"/>
      <c r="AT319" s="20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2"/>
      <c r="BF319" s="20"/>
      <c r="BG319" s="21"/>
    </row>
    <row r="320" spans="1:59" x14ac:dyDescent="0.35">
      <c r="A320" s="20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2"/>
      <c r="Q320" s="20"/>
      <c r="R320" s="21"/>
      <c r="S320" s="21"/>
      <c r="T320" s="21"/>
      <c r="U320" s="21"/>
      <c r="V320" s="21"/>
      <c r="W320" s="21"/>
      <c r="X320" s="22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0"/>
      <c r="AM320" s="22"/>
      <c r="AN320" s="21"/>
      <c r="AO320" s="21"/>
      <c r="AQ320" s="21"/>
      <c r="AR320" s="20"/>
      <c r="AS320" s="22"/>
      <c r="AT320" s="20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2"/>
      <c r="BF320" s="20"/>
      <c r="BG320" s="21"/>
    </row>
    <row r="321" spans="1:59" x14ac:dyDescent="0.35">
      <c r="A321" s="20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2"/>
      <c r="Q321" s="20"/>
      <c r="R321" s="21"/>
      <c r="S321" s="21"/>
      <c r="T321" s="21"/>
      <c r="U321" s="21"/>
      <c r="V321" s="21"/>
      <c r="W321" s="21"/>
      <c r="X321" s="22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0"/>
      <c r="AM321" s="22"/>
      <c r="AN321" s="21"/>
      <c r="AO321" s="21"/>
      <c r="AQ321" s="21"/>
      <c r="AR321" s="20"/>
      <c r="AS321" s="22"/>
      <c r="AT321" s="20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2"/>
      <c r="BF321" s="20"/>
      <c r="BG321" s="21"/>
    </row>
    <row r="322" spans="1:59" x14ac:dyDescent="0.35">
      <c r="A322" s="20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2"/>
      <c r="Q322" s="20"/>
      <c r="R322" s="21"/>
      <c r="S322" s="21"/>
      <c r="T322" s="21"/>
      <c r="U322" s="21"/>
      <c r="V322" s="21"/>
      <c r="W322" s="21"/>
      <c r="X322" s="22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0"/>
      <c r="AM322" s="22"/>
      <c r="AN322" s="21"/>
      <c r="AO322" s="21"/>
      <c r="AQ322" s="21"/>
      <c r="AR322" s="20"/>
      <c r="AS322" s="22"/>
      <c r="AT322" s="20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2"/>
      <c r="BF322" s="20"/>
      <c r="BG322" s="21"/>
    </row>
    <row r="323" spans="1:59" x14ac:dyDescent="0.35">
      <c r="A323" s="20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2"/>
      <c r="Q323" s="20"/>
      <c r="R323" s="21"/>
      <c r="S323" s="21"/>
      <c r="T323" s="21"/>
      <c r="U323" s="21"/>
      <c r="V323" s="21"/>
      <c r="W323" s="21"/>
      <c r="X323" s="22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0"/>
      <c r="AM323" s="22"/>
      <c r="AN323" s="21"/>
      <c r="AO323" s="21"/>
      <c r="AQ323" s="21"/>
      <c r="AR323" s="20"/>
      <c r="AS323" s="22"/>
      <c r="AT323" s="20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2"/>
      <c r="BF323" s="20"/>
      <c r="BG323" s="21"/>
    </row>
    <row r="324" spans="1:59" x14ac:dyDescent="0.35">
      <c r="A324" s="20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2"/>
      <c r="Q324" s="20"/>
      <c r="R324" s="21"/>
      <c r="S324" s="21"/>
      <c r="T324" s="21"/>
      <c r="U324" s="21"/>
      <c r="V324" s="21"/>
      <c r="W324" s="21"/>
      <c r="X324" s="22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0"/>
      <c r="AM324" s="22"/>
      <c r="AN324" s="21"/>
      <c r="AO324" s="21"/>
      <c r="AQ324" s="21"/>
      <c r="AR324" s="20"/>
      <c r="AS324" s="22"/>
      <c r="AT324" s="20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2"/>
      <c r="BF324" s="20"/>
      <c r="BG324" s="21"/>
    </row>
    <row r="325" spans="1:59" x14ac:dyDescent="0.35">
      <c r="A325" s="20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2"/>
      <c r="Q325" s="20"/>
      <c r="R325" s="21"/>
      <c r="S325" s="21"/>
      <c r="T325" s="21"/>
      <c r="U325" s="21"/>
      <c r="V325" s="21"/>
      <c r="W325" s="21"/>
      <c r="X325" s="22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0"/>
      <c r="AM325" s="22"/>
      <c r="AN325" s="21"/>
      <c r="AO325" s="21"/>
      <c r="AQ325" s="21"/>
      <c r="AR325" s="20"/>
      <c r="AS325" s="22"/>
      <c r="AT325" s="20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2"/>
      <c r="BF325" s="20"/>
      <c r="BG325" s="21"/>
    </row>
    <row r="326" spans="1:59" x14ac:dyDescent="0.35">
      <c r="A326" s="20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2"/>
      <c r="Q326" s="20"/>
      <c r="R326" s="21"/>
      <c r="S326" s="21"/>
      <c r="T326" s="21"/>
      <c r="U326" s="21"/>
      <c r="V326" s="21"/>
      <c r="W326" s="21"/>
      <c r="X326" s="22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0"/>
      <c r="AM326" s="22"/>
      <c r="AN326" s="21"/>
      <c r="AO326" s="21"/>
      <c r="AQ326" s="21"/>
      <c r="AR326" s="20"/>
      <c r="AS326" s="22"/>
      <c r="AT326" s="20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2"/>
      <c r="BF326" s="20"/>
      <c r="BG326" s="21"/>
    </row>
    <row r="327" spans="1:59" x14ac:dyDescent="0.35">
      <c r="A327" s="20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2"/>
      <c r="Q327" s="20"/>
      <c r="R327" s="21"/>
      <c r="S327" s="21"/>
      <c r="T327" s="21"/>
      <c r="U327" s="21"/>
      <c r="V327" s="21"/>
      <c r="W327" s="21"/>
      <c r="X327" s="22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0"/>
      <c r="AM327" s="22"/>
      <c r="AN327" s="21"/>
      <c r="AO327" s="21"/>
      <c r="AQ327" s="21"/>
      <c r="AR327" s="20"/>
      <c r="AS327" s="22"/>
      <c r="AT327" s="20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2"/>
      <c r="BF327" s="20"/>
      <c r="BG327" s="21"/>
    </row>
    <row r="328" spans="1:59" x14ac:dyDescent="0.35">
      <c r="A328" s="20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2"/>
      <c r="Q328" s="20"/>
      <c r="R328" s="21"/>
      <c r="S328" s="21"/>
      <c r="T328" s="21"/>
      <c r="U328" s="21"/>
      <c r="V328" s="21"/>
      <c r="W328" s="21"/>
      <c r="X328" s="22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0"/>
      <c r="AM328" s="22"/>
      <c r="AN328" s="21"/>
      <c r="AO328" s="21"/>
      <c r="AQ328" s="21"/>
      <c r="AR328" s="20"/>
      <c r="AS328" s="22"/>
      <c r="AT328" s="20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2"/>
      <c r="BF328" s="20"/>
      <c r="BG328" s="21"/>
    </row>
    <row r="329" spans="1:59" x14ac:dyDescent="0.35">
      <c r="A329" s="20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2"/>
      <c r="Q329" s="20"/>
      <c r="R329" s="21"/>
      <c r="S329" s="21"/>
      <c r="T329" s="21"/>
      <c r="U329" s="21"/>
      <c r="V329" s="21"/>
      <c r="W329" s="21"/>
      <c r="X329" s="22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0"/>
      <c r="AM329" s="22"/>
      <c r="AN329" s="21"/>
      <c r="AO329" s="21"/>
      <c r="AQ329" s="21"/>
      <c r="AR329" s="20"/>
      <c r="AS329" s="22"/>
      <c r="AT329" s="20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2"/>
      <c r="BF329" s="20"/>
      <c r="BG329" s="21"/>
    </row>
    <row r="330" spans="1:59" x14ac:dyDescent="0.35">
      <c r="A330" s="20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2"/>
      <c r="Q330" s="20"/>
      <c r="R330" s="21"/>
      <c r="S330" s="21"/>
      <c r="T330" s="21"/>
      <c r="U330" s="21"/>
      <c r="V330" s="21"/>
      <c r="W330" s="21"/>
      <c r="X330" s="22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0"/>
      <c r="AM330" s="22"/>
      <c r="AN330" s="21"/>
      <c r="AO330" s="21"/>
      <c r="AQ330" s="21"/>
      <c r="AR330" s="20"/>
      <c r="AS330" s="22"/>
      <c r="AT330" s="20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2"/>
      <c r="BF330" s="20"/>
      <c r="BG330" s="21"/>
    </row>
    <row r="331" spans="1:59" x14ac:dyDescent="0.35">
      <c r="A331" s="20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2"/>
      <c r="Q331" s="20"/>
      <c r="R331" s="21"/>
      <c r="S331" s="21"/>
      <c r="T331" s="21"/>
      <c r="U331" s="21"/>
      <c r="V331" s="21"/>
      <c r="W331" s="21"/>
      <c r="X331" s="22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0"/>
      <c r="AM331" s="22"/>
      <c r="AN331" s="21"/>
      <c r="AO331" s="21"/>
      <c r="AQ331" s="21"/>
      <c r="AR331" s="20"/>
      <c r="AS331" s="22"/>
      <c r="AT331" s="20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2"/>
      <c r="BF331" s="20"/>
      <c r="BG331" s="21"/>
    </row>
    <row r="332" spans="1:59" x14ac:dyDescent="0.35">
      <c r="A332" s="20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2"/>
      <c r="Q332" s="20"/>
      <c r="R332" s="21"/>
      <c r="S332" s="21"/>
      <c r="T332" s="21"/>
      <c r="U332" s="21"/>
      <c r="V332" s="21"/>
      <c r="W332" s="21"/>
      <c r="X332" s="22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0"/>
      <c r="AM332" s="22"/>
      <c r="AN332" s="21"/>
      <c r="AO332" s="21"/>
      <c r="AQ332" s="21"/>
      <c r="AR332" s="20"/>
      <c r="AS332" s="22"/>
      <c r="AT332" s="20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2"/>
      <c r="BF332" s="20"/>
      <c r="BG332" s="21"/>
    </row>
    <row r="333" spans="1:59" x14ac:dyDescent="0.35">
      <c r="A333" s="20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2"/>
      <c r="Q333" s="20"/>
      <c r="R333" s="21"/>
      <c r="S333" s="21"/>
      <c r="T333" s="21"/>
      <c r="U333" s="21"/>
      <c r="V333" s="21"/>
      <c r="W333" s="21"/>
      <c r="X333" s="22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0"/>
      <c r="AM333" s="22"/>
      <c r="AN333" s="21"/>
      <c r="AO333" s="21"/>
      <c r="AQ333" s="21"/>
      <c r="AR333" s="20"/>
      <c r="AS333" s="22"/>
      <c r="AT333" s="20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2"/>
      <c r="BF333" s="20"/>
      <c r="BG333" s="21"/>
    </row>
    <row r="334" spans="1:59" x14ac:dyDescent="0.35">
      <c r="A334" s="20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2"/>
      <c r="Q334" s="20"/>
      <c r="R334" s="21"/>
      <c r="S334" s="21"/>
      <c r="T334" s="21"/>
      <c r="U334" s="21"/>
      <c r="V334" s="21"/>
      <c r="W334" s="21"/>
      <c r="X334" s="22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0"/>
      <c r="AM334" s="22"/>
      <c r="AN334" s="21"/>
      <c r="AO334" s="21"/>
      <c r="AQ334" s="21"/>
      <c r="AR334" s="20"/>
      <c r="AS334" s="22"/>
      <c r="AT334" s="20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2"/>
      <c r="BF334" s="20"/>
      <c r="BG334" s="21"/>
    </row>
    <row r="335" spans="1:59" x14ac:dyDescent="0.35">
      <c r="A335" s="20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2"/>
      <c r="Q335" s="20"/>
      <c r="R335" s="21"/>
      <c r="S335" s="21"/>
      <c r="T335" s="21"/>
      <c r="U335" s="21"/>
      <c r="V335" s="21"/>
      <c r="W335" s="21"/>
      <c r="X335" s="22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0"/>
      <c r="AM335" s="22"/>
      <c r="AN335" s="21"/>
      <c r="AO335" s="21"/>
      <c r="AQ335" s="21"/>
      <c r="AR335" s="20"/>
      <c r="AS335" s="22"/>
      <c r="AT335" s="20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2"/>
      <c r="BF335" s="20"/>
      <c r="BG335" s="21"/>
    </row>
    <row r="336" spans="1:59" x14ac:dyDescent="0.35">
      <c r="A336" s="20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2"/>
      <c r="Q336" s="20"/>
      <c r="R336" s="21"/>
      <c r="S336" s="21"/>
      <c r="T336" s="21"/>
      <c r="U336" s="21"/>
      <c r="V336" s="21"/>
      <c r="W336" s="21"/>
      <c r="X336" s="22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0"/>
      <c r="AM336" s="22"/>
      <c r="AN336" s="21"/>
      <c r="AO336" s="21"/>
      <c r="AQ336" s="21"/>
      <c r="AR336" s="20"/>
      <c r="AS336" s="22"/>
      <c r="AT336" s="20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2"/>
      <c r="BF336" s="20"/>
      <c r="BG336" s="21"/>
    </row>
    <row r="337" spans="1:60" x14ac:dyDescent="0.35">
      <c r="A337" s="20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2"/>
      <c r="Q337" s="20"/>
      <c r="R337" s="21"/>
      <c r="S337" s="21"/>
      <c r="T337" s="21"/>
      <c r="U337" s="21"/>
      <c r="V337" s="21"/>
      <c r="W337" s="21"/>
      <c r="X337" s="22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0"/>
      <c r="AM337" s="22"/>
      <c r="AN337" s="21"/>
      <c r="AO337" s="21"/>
      <c r="AQ337" s="21"/>
      <c r="AR337" s="20"/>
      <c r="AS337" s="22"/>
      <c r="AT337" s="20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2"/>
      <c r="BF337" s="20"/>
      <c r="BG337" s="21"/>
    </row>
    <row r="338" spans="1:60" x14ac:dyDescent="0.35">
      <c r="A338" s="20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2"/>
      <c r="Q338" s="20"/>
      <c r="R338" s="21"/>
      <c r="S338" s="21"/>
      <c r="T338" s="21"/>
      <c r="U338" s="21"/>
      <c r="V338" s="21"/>
      <c r="W338" s="21"/>
      <c r="X338" s="22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0"/>
      <c r="AM338" s="22"/>
      <c r="AN338" s="21"/>
      <c r="AO338" s="21"/>
      <c r="AQ338" s="21"/>
      <c r="AR338" s="20"/>
      <c r="AS338" s="22"/>
      <c r="AT338" s="20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2"/>
      <c r="BF338" s="20"/>
      <c r="BG338" s="21"/>
    </row>
    <row r="339" spans="1:60" x14ac:dyDescent="0.35">
      <c r="A339" s="20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2"/>
      <c r="Q339" s="20"/>
      <c r="R339" s="21"/>
      <c r="S339" s="21"/>
      <c r="T339" s="21"/>
      <c r="U339" s="21"/>
      <c r="V339" s="21"/>
      <c r="W339" s="21"/>
      <c r="X339" s="22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0"/>
      <c r="AM339" s="22"/>
      <c r="AN339" s="21"/>
      <c r="AO339" s="21"/>
      <c r="AQ339" s="21"/>
      <c r="AR339" s="20"/>
      <c r="AS339" s="22"/>
      <c r="AT339" s="20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2"/>
      <c r="BF339" s="20"/>
      <c r="BG339" s="21"/>
    </row>
    <row r="340" spans="1:60" x14ac:dyDescent="0.35">
      <c r="A340" s="20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2"/>
      <c r="Q340" s="20"/>
      <c r="R340" s="21"/>
      <c r="S340" s="21"/>
      <c r="T340" s="21"/>
      <c r="U340" s="21"/>
      <c r="V340" s="21"/>
      <c r="W340" s="21"/>
      <c r="X340" s="22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0"/>
      <c r="AM340" s="22"/>
      <c r="AN340" s="21"/>
      <c r="AO340" s="21"/>
      <c r="AQ340" s="21"/>
      <c r="AR340" s="20"/>
      <c r="AS340" s="22"/>
      <c r="AT340" s="20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2"/>
      <c r="BF340" s="20"/>
      <c r="BG340" s="21"/>
    </row>
    <row r="341" spans="1:60" x14ac:dyDescent="0.35">
      <c r="A341" s="20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2"/>
      <c r="Q341" s="20"/>
      <c r="R341" s="21"/>
      <c r="S341" s="21"/>
      <c r="T341" s="21"/>
      <c r="U341" s="21"/>
      <c r="V341" s="21"/>
      <c r="W341" s="21"/>
      <c r="X341" s="22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0"/>
      <c r="AM341" s="22"/>
      <c r="AN341" s="21"/>
      <c r="AO341" s="21"/>
      <c r="AQ341" s="21"/>
      <c r="AR341" s="20"/>
      <c r="AS341" s="22"/>
      <c r="AT341" s="20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2"/>
      <c r="BF341" s="20"/>
      <c r="BG341" s="21"/>
    </row>
    <row r="342" spans="1:60" x14ac:dyDescent="0.35">
      <c r="A342" s="20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2"/>
      <c r="Q342" s="20"/>
      <c r="R342" s="21"/>
      <c r="S342" s="21"/>
      <c r="T342" s="21"/>
      <c r="U342" s="21"/>
      <c r="V342" s="21"/>
      <c r="W342" s="21"/>
      <c r="X342" s="22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0"/>
      <c r="AM342" s="22"/>
      <c r="AN342" s="21"/>
      <c r="AO342" s="21"/>
      <c r="AQ342" s="21"/>
      <c r="AR342" s="20"/>
      <c r="AS342" s="22"/>
      <c r="AT342" s="20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2"/>
      <c r="BF342" s="20"/>
      <c r="BG342" s="21"/>
    </row>
    <row r="343" spans="1:60" x14ac:dyDescent="0.35">
      <c r="A343" s="20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2"/>
      <c r="Q343" s="20"/>
      <c r="R343" s="21"/>
      <c r="S343" s="21"/>
      <c r="T343" s="21"/>
      <c r="U343" s="21"/>
      <c r="V343" s="21"/>
      <c r="W343" s="21"/>
      <c r="X343" s="22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0"/>
      <c r="AM343" s="22"/>
      <c r="AN343" s="21"/>
      <c r="AO343" s="21"/>
      <c r="AQ343" s="21"/>
      <c r="AR343" s="20"/>
      <c r="AS343" s="22"/>
      <c r="AT343" s="20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2"/>
      <c r="BF343" s="20"/>
      <c r="BG343" s="21"/>
    </row>
    <row r="344" spans="1:60" x14ac:dyDescent="0.35">
      <c r="A344" s="20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2"/>
      <c r="Q344" s="20"/>
      <c r="R344" s="21"/>
      <c r="S344" s="21"/>
      <c r="T344" s="21"/>
      <c r="U344" s="21"/>
      <c r="V344" s="21"/>
      <c r="W344" s="21"/>
      <c r="X344" s="22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0"/>
      <c r="AM344" s="22"/>
      <c r="AN344" s="21"/>
      <c r="AO344" s="21"/>
      <c r="AQ344" s="21"/>
      <c r="AR344" s="20"/>
      <c r="AS344" s="22"/>
      <c r="AT344" s="20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2"/>
      <c r="BF344" s="20"/>
      <c r="BG344" s="21"/>
    </row>
    <row r="345" spans="1:60" x14ac:dyDescent="0.35">
      <c r="A345" s="20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2"/>
      <c r="Q345" s="20"/>
      <c r="R345" s="21"/>
      <c r="S345" s="21"/>
      <c r="T345" s="21"/>
      <c r="U345" s="21"/>
      <c r="V345" s="21"/>
      <c r="W345" s="21"/>
      <c r="X345" s="22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0"/>
      <c r="AM345" s="22"/>
      <c r="AN345" s="21"/>
      <c r="AO345" s="21"/>
      <c r="AQ345" s="21"/>
      <c r="AR345" s="20"/>
      <c r="AS345" s="22"/>
      <c r="AT345" s="20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2"/>
      <c r="BF345" s="20"/>
      <c r="BG345" s="21"/>
    </row>
    <row r="346" spans="1:60" x14ac:dyDescent="0.35">
      <c r="A346" s="20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2"/>
      <c r="Q346" s="20"/>
      <c r="R346" s="21"/>
      <c r="S346" s="21"/>
      <c r="T346" s="21"/>
      <c r="U346" s="21"/>
      <c r="V346" s="21"/>
      <c r="W346" s="21"/>
      <c r="X346" s="22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0"/>
      <c r="AM346" s="22"/>
      <c r="AN346" s="21"/>
      <c r="AO346" s="21"/>
      <c r="AQ346" s="21"/>
      <c r="AR346" s="20"/>
      <c r="AS346" s="22"/>
      <c r="AT346" s="20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2"/>
      <c r="BF346" s="20"/>
      <c r="BG346" s="21"/>
    </row>
    <row r="347" spans="1:60" x14ac:dyDescent="0.35">
      <c r="A347" s="20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2"/>
      <c r="Q347" s="20"/>
      <c r="R347" s="21"/>
      <c r="S347" s="21"/>
      <c r="T347" s="21"/>
      <c r="U347" s="21"/>
      <c r="V347" s="21"/>
      <c r="W347" s="21"/>
      <c r="X347" s="22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0"/>
      <c r="AM347" s="22"/>
      <c r="AN347" s="21"/>
      <c r="AO347" s="21"/>
      <c r="AQ347" s="21"/>
      <c r="AR347" s="20"/>
      <c r="AS347" s="22"/>
      <c r="AT347" s="20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2"/>
      <c r="BF347" s="20"/>
      <c r="BG347" s="21"/>
    </row>
    <row r="348" spans="1:60" x14ac:dyDescent="0.35">
      <c r="A348" s="20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2"/>
      <c r="Q348" s="20"/>
      <c r="R348" s="21"/>
      <c r="S348" s="21"/>
      <c r="T348" s="21"/>
      <c r="U348" s="21"/>
      <c r="V348" s="21"/>
      <c r="W348" s="21"/>
      <c r="X348" s="22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0"/>
      <c r="AM348" s="22"/>
      <c r="AN348" s="21"/>
      <c r="AO348" s="21"/>
      <c r="AQ348" s="21"/>
      <c r="AR348" s="20"/>
      <c r="AS348" s="22"/>
      <c r="AT348" s="20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2"/>
      <c r="BF348" s="20"/>
      <c r="BG348" s="21"/>
    </row>
    <row r="349" spans="1:60" x14ac:dyDescent="0.35">
      <c r="A349" s="20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2"/>
      <c r="Q349" s="20"/>
      <c r="R349" s="21"/>
      <c r="S349" s="21"/>
      <c r="T349" s="21"/>
      <c r="U349" s="21"/>
      <c r="V349" s="21"/>
      <c r="W349" s="21"/>
      <c r="X349" s="22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0"/>
      <c r="AM349" s="22"/>
      <c r="AN349" s="21"/>
      <c r="AO349" s="21"/>
      <c r="AQ349" s="21"/>
      <c r="AR349" s="20"/>
      <c r="AS349" s="22"/>
      <c r="AT349" s="20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2"/>
      <c r="BF349" s="20"/>
      <c r="BG349" s="21"/>
    </row>
    <row r="350" spans="1:60" x14ac:dyDescent="0.35">
      <c r="A350" s="20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2"/>
      <c r="Q350" s="20"/>
      <c r="R350" s="21"/>
      <c r="S350" s="21"/>
      <c r="T350" s="21"/>
      <c r="U350" s="21"/>
      <c r="V350" s="21"/>
      <c r="W350" s="21"/>
      <c r="X350" s="22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0"/>
      <c r="AM350" s="22"/>
      <c r="AN350" s="21"/>
      <c r="AO350" s="21"/>
      <c r="AQ350" s="21"/>
      <c r="AR350" s="20"/>
      <c r="AS350" s="22"/>
      <c r="AT350" s="20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2"/>
      <c r="BF350" s="20"/>
      <c r="BG350" s="21"/>
    </row>
    <row r="351" spans="1:60" x14ac:dyDescent="0.35">
      <c r="A351" s="20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2"/>
      <c r="Q351" s="20"/>
      <c r="R351" s="21"/>
      <c r="S351" s="21"/>
      <c r="T351" s="21"/>
      <c r="U351" s="21"/>
      <c r="V351" s="21"/>
      <c r="W351" s="21"/>
      <c r="X351" s="22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0"/>
      <c r="AM351" s="22"/>
      <c r="AN351" s="21"/>
      <c r="AO351" s="21"/>
      <c r="AQ351" s="21"/>
      <c r="AR351" s="20"/>
      <c r="AS351" s="22"/>
      <c r="AT351" s="20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2"/>
      <c r="BF351" s="20"/>
      <c r="BG351" s="21"/>
    </row>
    <row r="352" spans="1:60" x14ac:dyDescent="0.35">
      <c r="A352" s="23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5"/>
      <c r="Q352" s="23"/>
      <c r="R352" s="24"/>
      <c r="S352" s="24"/>
      <c r="T352" s="24"/>
      <c r="U352" s="24"/>
      <c r="V352" s="24"/>
      <c r="W352" s="24"/>
      <c r="X352" s="25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3"/>
      <c r="AM352" s="25"/>
      <c r="AN352" s="24"/>
      <c r="AO352" s="24"/>
      <c r="AP352" s="23"/>
      <c r="AQ352" s="24"/>
      <c r="AR352" s="23"/>
      <c r="AS352" s="25"/>
      <c r="AT352" s="23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5"/>
      <c r="BF352" s="23"/>
      <c r="BG352" s="24"/>
      <c r="BH352" s="25"/>
    </row>
  </sheetData>
  <mergeCells count="14">
    <mergeCell ref="A1:P1"/>
    <mergeCell ref="Q1:X1"/>
    <mergeCell ref="AR1:AS1"/>
    <mergeCell ref="AT1:BE1"/>
    <mergeCell ref="BF1:BH1"/>
    <mergeCell ref="AL1:AO1"/>
    <mergeCell ref="AP1:AQ1"/>
    <mergeCell ref="Y1:AK1"/>
    <mergeCell ref="BS1:BZ1"/>
    <mergeCell ref="BS2:BV2"/>
    <mergeCell ref="BW2:BZ2"/>
    <mergeCell ref="BK1:BR1"/>
    <mergeCell ref="BK2:BN2"/>
    <mergeCell ref="BO2:BR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100-000000000000}">
          <x14:formula1>
            <xm:f>Nemainīt!$A$2:$A$4</xm:f>
          </x14:formula1>
          <xm:sqref>E3:E352</xm:sqref>
        </x14:dataValidation>
        <x14:dataValidation type="list" allowBlank="1" showInputMessage="1" showErrorMessage="1" xr:uid="{00000000-0002-0000-0100-000001000000}">
          <x14:formula1>
            <xm:f>Nemainīt!$B$2:$B$14</xm:f>
          </x14:formula1>
          <xm:sqref>G3:G352</xm:sqref>
        </x14:dataValidation>
        <x14:dataValidation type="list" allowBlank="1" showInputMessage="1" showErrorMessage="1" xr:uid="{00000000-0002-0000-0100-000002000000}">
          <x14:formula1>
            <xm:f>Nemainīt!$C$2:$C$3</xm:f>
          </x14:formula1>
          <xm:sqref>I3:I352</xm:sqref>
        </x14:dataValidation>
        <x14:dataValidation type="list" allowBlank="1" showInputMessage="1" showErrorMessage="1" xr:uid="{00000000-0002-0000-0100-000003000000}">
          <x14:formula1>
            <xm:f>Nemainīt!$D$2:$D$4</xm:f>
          </x14:formula1>
          <xm:sqref>Q3:X352</xm:sqref>
        </x14:dataValidation>
        <x14:dataValidation type="list" allowBlank="1" showInputMessage="1" showErrorMessage="1" xr:uid="{00000000-0002-0000-0100-000004000000}">
          <x14:formula1>
            <xm:f>Nemainīt!$E$2:$E$4</xm:f>
          </x14:formula1>
          <xm:sqref>AR3:AR352</xm:sqref>
        </x14:dataValidation>
        <x14:dataValidation type="list" allowBlank="1" showInputMessage="1" showErrorMessage="1" xr:uid="{00000000-0002-0000-0100-000005000000}">
          <x14:formula1>
            <xm:f>Nemainīt!$F$2:$F$3</xm:f>
          </x14:formula1>
          <xm:sqref>AU3:AU352 AY3:AY352 BC3:BC352</xm:sqref>
        </x14:dataValidation>
        <x14:dataValidation type="list" allowBlank="1" showInputMessage="1" showErrorMessage="1" xr:uid="{00000000-0002-0000-0100-000006000000}">
          <x14:formula1>
            <xm:f>Nemainīt!$G$2:$G$4</xm:f>
          </x14:formula1>
          <xm:sqref>AV3:AV352 AZ3:AZ352 BD3:BD352</xm:sqref>
        </x14:dataValidation>
        <x14:dataValidation type="list" allowBlank="1" showInputMessage="1" showErrorMessage="1" xr:uid="{00000000-0002-0000-0100-000007000000}">
          <x14:formula1>
            <xm:f>Nemainīt!$H$2:$H$4</xm:f>
          </x14:formula1>
          <xm:sqref>AW3:AW352 BA3:BA352 BE3:BE352</xm:sqref>
        </x14:dataValidation>
        <x14:dataValidation type="list" allowBlank="1" showInputMessage="1" showErrorMessage="1" xr:uid="{AE3A3F29-E061-40F1-99EE-5ED2ECF3B307}">
          <x14:formula1>
            <xm:f>Nemainīt!$I$2:$I$3</xm:f>
          </x14:formula1>
          <xm:sqref>F3:F352</xm:sqref>
        </x14:dataValidation>
        <x14:dataValidation type="list" allowBlank="1" showInputMessage="1" showErrorMessage="1" xr:uid="{57A00D8F-8B5B-4C8E-B357-644EA74B5CA7}">
          <x14:formula1>
            <xm:f>Nemainīt!$J$2:$J$4</xm:f>
          </x14:formula1>
          <xm:sqref>J3:J352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workbookViewId="0">
      <selection activeCell="J5" sqref="J5"/>
    </sheetView>
  </sheetViews>
  <sheetFormatPr defaultRowHeight="14.5" x14ac:dyDescent="0.35"/>
  <cols>
    <col min="2" max="2" width="11.1796875" customWidth="1"/>
    <col min="3" max="3" width="20.1796875" customWidth="1"/>
    <col min="4" max="4" width="18.54296875" bestFit="1" customWidth="1"/>
    <col min="6" max="6" width="13.1796875" bestFit="1" customWidth="1"/>
    <col min="7" max="7" width="14.81640625" bestFit="1" customWidth="1"/>
    <col min="8" max="8" width="13.453125" bestFit="1" customWidth="1"/>
    <col min="9" max="9" width="15.1796875" customWidth="1"/>
    <col min="10" max="10" width="21.54296875" bestFit="1" customWidth="1"/>
  </cols>
  <sheetData>
    <row r="1" spans="1:10" x14ac:dyDescent="0.35">
      <c r="A1" t="s">
        <v>46</v>
      </c>
      <c r="B1" t="s">
        <v>49</v>
      </c>
      <c r="C1" t="s">
        <v>10</v>
      </c>
      <c r="D1" t="s">
        <v>55</v>
      </c>
      <c r="E1" t="s">
        <v>59</v>
      </c>
      <c r="F1" t="s">
        <v>4</v>
      </c>
      <c r="G1" t="s">
        <v>5</v>
      </c>
      <c r="H1" t="s">
        <v>6</v>
      </c>
      <c r="I1" t="s">
        <v>109</v>
      </c>
      <c r="J1" t="s">
        <v>111</v>
      </c>
    </row>
    <row r="2" spans="1:10" x14ac:dyDescent="0.35">
      <c r="A2" t="s">
        <v>47</v>
      </c>
      <c r="B2">
        <v>0</v>
      </c>
      <c r="C2" t="s">
        <v>11</v>
      </c>
      <c r="D2">
        <v>1</v>
      </c>
      <c r="E2" t="s">
        <v>20</v>
      </c>
      <c r="F2" t="s">
        <v>72</v>
      </c>
      <c r="G2" t="s">
        <v>73</v>
      </c>
      <c r="H2" t="s">
        <v>74</v>
      </c>
      <c r="I2" t="s">
        <v>11</v>
      </c>
      <c r="J2">
        <v>1</v>
      </c>
    </row>
    <row r="3" spans="1:10" x14ac:dyDescent="0.35">
      <c r="A3" t="s">
        <v>48</v>
      </c>
      <c r="B3">
        <v>1</v>
      </c>
      <c r="C3" t="s">
        <v>12</v>
      </c>
      <c r="D3">
        <v>2</v>
      </c>
      <c r="E3" t="s">
        <v>21</v>
      </c>
      <c r="F3" t="s">
        <v>75</v>
      </c>
      <c r="G3" t="s">
        <v>76</v>
      </c>
      <c r="H3" t="s">
        <v>77</v>
      </c>
      <c r="I3" t="s">
        <v>12</v>
      </c>
      <c r="J3">
        <v>2</v>
      </c>
    </row>
    <row r="4" spans="1:10" x14ac:dyDescent="0.35">
      <c r="A4" t="s">
        <v>108</v>
      </c>
      <c r="B4">
        <v>2</v>
      </c>
      <c r="D4">
        <v>3</v>
      </c>
      <c r="E4" t="s">
        <v>22</v>
      </c>
      <c r="G4" t="s">
        <v>78</v>
      </c>
      <c r="H4" t="s">
        <v>79</v>
      </c>
      <c r="J4">
        <v>3</v>
      </c>
    </row>
    <row r="5" spans="1:10" x14ac:dyDescent="0.35">
      <c r="B5">
        <v>3</v>
      </c>
    </row>
    <row r="6" spans="1:10" x14ac:dyDescent="0.35">
      <c r="B6">
        <v>4</v>
      </c>
    </row>
    <row r="7" spans="1:10" x14ac:dyDescent="0.35">
      <c r="B7">
        <v>5</v>
      </c>
    </row>
    <row r="8" spans="1:10" x14ac:dyDescent="0.35">
      <c r="B8">
        <v>6</v>
      </c>
    </row>
    <row r="9" spans="1:10" x14ac:dyDescent="0.35">
      <c r="B9">
        <v>7</v>
      </c>
    </row>
    <row r="10" spans="1:10" x14ac:dyDescent="0.35">
      <c r="B10">
        <v>8</v>
      </c>
    </row>
    <row r="11" spans="1:10" x14ac:dyDescent="0.35">
      <c r="B11">
        <v>9</v>
      </c>
    </row>
    <row r="12" spans="1:10" x14ac:dyDescent="0.35">
      <c r="B12">
        <v>10</v>
      </c>
    </row>
    <row r="13" spans="1:10" x14ac:dyDescent="0.35">
      <c r="B13">
        <v>11</v>
      </c>
    </row>
    <row r="14" spans="1:10" x14ac:dyDescent="0.35">
      <c r="B14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Anketa</vt:lpstr>
      <vt:lpstr>Datu tabula</vt:lpstr>
      <vt:lpstr>Nemainīt</vt:lpstr>
      <vt:lpstr>Anketa!Print_Area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 Nitcis</dc:creator>
  <cp:lastModifiedBy>Maksims Balalaikins</cp:lastModifiedBy>
  <cp:lastPrinted>2020-10-26T09:22:05Z</cp:lastPrinted>
  <dcterms:created xsi:type="dcterms:W3CDTF">2020-10-26T06:57:00Z</dcterms:created>
  <dcterms:modified xsi:type="dcterms:W3CDTF">2020-11-14T09:01:06Z</dcterms:modified>
</cp:coreProperties>
</file>